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pooeschger-my.sharepoint.com/personal/patrick_kaufmann_opo_ch/Documents/Dokumente/"/>
    </mc:Choice>
  </mc:AlternateContent>
  <xr:revisionPtr revIDLastSave="0" documentId="8_{A167EA7A-9BCA-428D-8910-19C4ABE88740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A_ 2 Endplatten" sheetId="1" r:id="rId1"/>
    <sheet name="B_1 Griff und 1 Endplatte" sheetId="2" r:id="rId2"/>
    <sheet name="C_1 Griff und mittiges Schlos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" i="1" l="1"/>
  <c r="J35" i="1" l="1"/>
  <c r="J38" i="1" s="1"/>
  <c r="R1" i="3"/>
  <c r="K38" i="3" l="1"/>
  <c r="K41" i="3" s="1"/>
  <c r="P1" i="2"/>
  <c r="J35" i="2" s="1"/>
  <c r="J38" i="2" l="1"/>
</calcChain>
</file>

<file path=xl/sharedStrings.xml><?xml version="1.0" encoding="utf-8"?>
<sst xmlns="http://schemas.openxmlformats.org/spreadsheetml/2006/main" count="50" uniqueCount="21">
  <si>
    <t>Benutzer-Eingabe</t>
  </si>
  <si>
    <t>Auto-Berechnung</t>
  </si>
  <si>
    <t>(mm)</t>
  </si>
  <si>
    <t>Gewünschte Überlappung</t>
  </si>
  <si>
    <t>Lichte Öffnung</t>
  </si>
  <si>
    <t>Überlappung der Schiebetür durch das Schloß in der Mitte</t>
  </si>
  <si>
    <t>Glas</t>
  </si>
  <si>
    <t>Profil</t>
  </si>
  <si>
    <t>Profillänge (ohne Endplatte)</t>
  </si>
  <si>
    <t>Glasbreite</t>
  </si>
  <si>
    <t>Info</t>
  </si>
  <si>
    <t>Glasbeite</t>
  </si>
  <si>
    <t>Profillänge (ohne Endplatte und Griff)</t>
  </si>
  <si>
    <t>l</t>
  </si>
  <si>
    <t>Profillänge (ohne Griff und Schloß)</t>
  </si>
  <si>
    <t>L</t>
  </si>
  <si>
    <t>b</t>
  </si>
  <si>
    <t>Willach übernimmt keine Haftung für eventuelle Schäden jeglicher Art, die aus der Benutzung dieses Profil- und Glasmaßrechners entstehen könnten. (Stand 27.08.2015 Rev. 2)</t>
  </si>
  <si>
    <t>Robustus: Glasbreiten- und Profillängenberechnung 
für Schiebetüren mit je 2 Endplatten</t>
  </si>
  <si>
    <t>Robustus: Glasbreiten- und Profillängenberechnung 
für Schiebetüren mit je 1 Griff und 1 Endplatte</t>
  </si>
  <si>
    <t>Robustus: Glasbreiten- und Profillängenberechnung 
für Schiebetüren mit je 1 Griff und Schloss in der Mitte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</si>
</sst>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6"/>
      <color theme="0"/>
      <name val="Arial"/>
      <family val="2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1" xfId="0" applyFont="1" applyBorder="1" applyAlignment="1">
      <alignment horizontal="center"/>
    </xf>
    <xf numFmtId="0" fontId="1" fillId="0" borderId="13" xfId="0" applyFont="1" applyBorder="1"/>
    <xf numFmtId="0" fontId="1" fillId="0" borderId="15" xfId="0" applyFont="1" applyBorder="1"/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" borderId="13" xfId="0" applyFont="1" applyFill="1" applyBorder="1"/>
    <xf numFmtId="0" fontId="1" fillId="3" borderId="15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6" fillId="5" borderId="10" xfId="0" applyFont="1" applyFill="1" applyBorder="1" applyAlignment="1" applyProtection="1"/>
    <xf numFmtId="0" fontId="6" fillId="5" borderId="16" xfId="0" applyFont="1" applyFill="1" applyBorder="1" applyAlignment="1" applyProtection="1">
      <alignment horizontal="center" vertical="center"/>
    </xf>
    <xf numFmtId="0" fontId="7" fillId="5" borderId="16" xfId="0" applyFont="1" applyFill="1" applyBorder="1" applyAlignment="1" applyProtection="1">
      <alignment horizontal="center"/>
    </xf>
    <xf numFmtId="0" fontId="7" fillId="5" borderId="16" xfId="0" applyFont="1" applyFill="1" applyBorder="1" applyAlignment="1" applyProtection="1">
      <alignment horizontal="left"/>
    </xf>
    <xf numFmtId="0" fontId="6" fillId="5" borderId="16" xfId="0" applyFont="1" applyFill="1" applyBorder="1" applyAlignment="1" applyProtection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4" borderId="1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</xf>
    <xf numFmtId="3" fontId="1" fillId="3" borderId="1" xfId="0" applyNumberFormat="1" applyFont="1" applyFill="1" applyBorder="1" applyAlignment="1" applyProtection="1">
      <alignment vertical="center"/>
    </xf>
    <xf numFmtId="0" fontId="1" fillId="0" borderId="17" xfId="0" applyFont="1" applyBorder="1"/>
    <xf numFmtId="0" fontId="5" fillId="0" borderId="16" xfId="0" applyFont="1" applyFill="1" applyBorder="1" applyAlignment="1" applyProtection="1">
      <alignment horizontal="left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6" fillId="5" borderId="16" xfId="0" applyFont="1" applyFill="1" applyBorder="1" applyAlignment="1" applyProtection="1">
      <alignment horizontal="center"/>
    </xf>
    <xf numFmtId="0" fontId="6" fillId="5" borderId="17" xfId="0" applyFont="1" applyFill="1" applyBorder="1" applyAlignment="1" applyProtection="1">
      <alignment horizontal="center"/>
    </xf>
    <xf numFmtId="0" fontId="6" fillId="5" borderId="11" xfId="0" applyFont="1" applyFill="1" applyBorder="1" applyAlignment="1" applyProtection="1">
      <alignment horizontal="left" wrapText="1"/>
    </xf>
    <xf numFmtId="0" fontId="6" fillId="5" borderId="11" xfId="0" applyFont="1" applyFill="1" applyBorder="1" applyAlignment="1" applyProtection="1">
      <alignment horizontal="center" wrapText="1"/>
    </xf>
    <xf numFmtId="0" fontId="3" fillId="0" borderId="1" xfId="0" applyFont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6" fillId="5" borderId="0" xfId="0" applyFont="1" applyFill="1" applyBorder="1" applyAlignment="1" applyProtection="1">
      <alignment horizontal="center" wrapText="1"/>
    </xf>
    <xf numFmtId="0" fontId="2" fillId="2" borderId="1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723900</xdr:colOff>
      <xdr:row>0</xdr:row>
      <xdr:rowOff>114300</xdr:rowOff>
    </xdr:from>
    <xdr:to>
      <xdr:col>13</xdr:col>
      <xdr:colOff>685800</xdr:colOff>
      <xdr:row>1</xdr:row>
      <xdr:rowOff>47625</xdr:rowOff>
    </xdr:to>
    <xdr:grpSp>
      <xdr:nvGrpSpPr>
        <xdr:cNvPr id="22" name="Gruppieren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>
          <a:grpSpLocks/>
        </xdr:cNvGrpSpPr>
      </xdr:nvGrpSpPr>
      <xdr:grpSpPr bwMode="auto">
        <a:xfrm>
          <a:off x="6238875" y="114300"/>
          <a:ext cx="3771900" cy="647700"/>
          <a:chOff x="668830" y="4564777"/>
          <a:chExt cx="3771511" cy="670647"/>
        </a:xfrm>
      </xdr:grpSpPr>
      <xdr:pic>
        <xdr:nvPicPr>
          <xdr:cNvPr id="23" name="Grafik 4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8830" y="4564777"/>
            <a:ext cx="1491064" cy="576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" name="Textfeld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2230769" y="4979000"/>
            <a:ext cx="2209572" cy="25642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de-DE" sz="1000">
                <a:solidFill>
                  <a:schemeClr val="bg1"/>
                </a:solidFill>
                <a:latin typeface="DIN-Regular" panose="02000503030000020003" pitchFamily="2" charset="0"/>
              </a:rPr>
              <a:t>Glasbeschläge mit System</a:t>
            </a:r>
          </a:p>
        </xdr:txBody>
      </xdr:sp>
    </xdr:grpSp>
    <xdr:clientData/>
  </xdr:twoCellAnchor>
  <xdr:twoCellAnchor editAs="oneCell">
    <xdr:from>
      <xdr:col>0</xdr:col>
      <xdr:colOff>0</xdr:colOff>
      <xdr:row>40</xdr:row>
      <xdr:rowOff>171449</xdr:rowOff>
    </xdr:from>
    <xdr:to>
      <xdr:col>3</xdr:col>
      <xdr:colOff>495300</xdr:colOff>
      <xdr:row>40</xdr:row>
      <xdr:rowOff>455819</xdr:rowOff>
    </xdr:to>
    <xdr:pic>
      <xdr:nvPicPr>
        <xdr:cNvPr id="10" name="Grafik 1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646"/>
        <a:stretch>
          <a:fillRect/>
        </a:stretch>
      </xdr:blipFill>
      <xdr:spPr bwMode="auto">
        <a:xfrm>
          <a:off x="0" y="8258174"/>
          <a:ext cx="2200275" cy="284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38100</xdr:rowOff>
    </xdr:from>
    <xdr:to>
      <xdr:col>12</xdr:col>
      <xdr:colOff>419100</xdr:colOff>
      <xdr:row>21</xdr:row>
      <xdr:rowOff>47625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1076325"/>
          <a:ext cx="8039100" cy="3438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723900</xdr:colOff>
      <xdr:row>0</xdr:row>
      <xdr:rowOff>114300</xdr:rowOff>
    </xdr:from>
    <xdr:to>
      <xdr:col>13</xdr:col>
      <xdr:colOff>685800</xdr:colOff>
      <xdr:row>1</xdr:row>
      <xdr:rowOff>47625</xdr:rowOff>
    </xdr:to>
    <xdr:grpSp>
      <xdr:nvGrpSpPr>
        <xdr:cNvPr id="7" name="Gruppieren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>
          <a:grpSpLocks/>
        </xdr:cNvGrpSpPr>
      </xdr:nvGrpSpPr>
      <xdr:grpSpPr bwMode="auto">
        <a:xfrm>
          <a:off x="6239741" y="114300"/>
          <a:ext cx="3771900" cy="652030"/>
          <a:chOff x="668830" y="4564777"/>
          <a:chExt cx="3771511" cy="670647"/>
        </a:xfrm>
      </xdr:grpSpPr>
      <xdr:pic>
        <xdr:nvPicPr>
          <xdr:cNvPr id="8" name="Grafik 4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8830" y="4564777"/>
            <a:ext cx="1491064" cy="576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Textfeld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 txBox="1"/>
        </xdr:nvSpPr>
        <xdr:spPr>
          <a:xfrm>
            <a:off x="2230769" y="4979000"/>
            <a:ext cx="2209572" cy="25642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de-DE" sz="1000">
                <a:solidFill>
                  <a:schemeClr val="bg1"/>
                </a:solidFill>
                <a:latin typeface="DIN-Regular" panose="02000503030000020003" pitchFamily="2" charset="0"/>
              </a:rPr>
              <a:t>Glasbeschläge mit System</a:t>
            </a:r>
          </a:p>
        </xdr:txBody>
      </xdr:sp>
    </xdr:grpSp>
    <xdr:clientData/>
  </xdr:twoCellAnchor>
  <xdr:twoCellAnchor editAs="oneCell">
    <xdr:from>
      <xdr:col>1</xdr:col>
      <xdr:colOff>38100</xdr:colOff>
      <xdr:row>41</xdr:row>
      <xdr:rowOff>209550</xdr:rowOff>
    </xdr:from>
    <xdr:to>
      <xdr:col>3</xdr:col>
      <xdr:colOff>714375</xdr:colOff>
      <xdr:row>41</xdr:row>
      <xdr:rowOff>493920</xdr:rowOff>
    </xdr:to>
    <xdr:pic>
      <xdr:nvPicPr>
        <xdr:cNvPr id="12" name="Grafik 1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646"/>
        <a:stretch>
          <a:fillRect/>
        </a:stretch>
      </xdr:blipFill>
      <xdr:spPr bwMode="auto">
        <a:xfrm>
          <a:off x="219075" y="8486775"/>
          <a:ext cx="2200275" cy="284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744682</xdr:colOff>
      <xdr:row>3</xdr:row>
      <xdr:rowOff>0</xdr:rowOff>
    </xdr:from>
    <xdr:to>
      <xdr:col>12</xdr:col>
      <xdr:colOff>401782</xdr:colOff>
      <xdr:row>21</xdr:row>
      <xdr:rowOff>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523" y="1039091"/>
          <a:ext cx="8039100" cy="3429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0</xdr:row>
      <xdr:rowOff>114300</xdr:rowOff>
    </xdr:from>
    <xdr:to>
      <xdr:col>16</xdr:col>
      <xdr:colOff>85725</xdr:colOff>
      <xdr:row>1</xdr:row>
      <xdr:rowOff>47625</xdr:rowOff>
    </xdr:to>
    <xdr:grpSp>
      <xdr:nvGrpSpPr>
        <xdr:cNvPr id="6" name="Gruppieren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>
          <a:grpSpLocks/>
        </xdr:cNvGrpSpPr>
      </xdr:nvGrpSpPr>
      <xdr:grpSpPr bwMode="auto">
        <a:xfrm>
          <a:off x="7924800" y="114300"/>
          <a:ext cx="3771900" cy="647700"/>
          <a:chOff x="668830" y="4564777"/>
          <a:chExt cx="3771511" cy="670647"/>
        </a:xfrm>
      </xdr:grpSpPr>
      <xdr:pic>
        <xdr:nvPicPr>
          <xdr:cNvPr id="8" name="Grafik 4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8830" y="4564777"/>
            <a:ext cx="1491064" cy="576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Textfeld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/>
        </xdr:nvSpPr>
        <xdr:spPr>
          <a:xfrm>
            <a:off x="2230769" y="4979000"/>
            <a:ext cx="2209572" cy="25642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de-DE" sz="1000">
                <a:solidFill>
                  <a:schemeClr val="bg1"/>
                </a:solidFill>
                <a:latin typeface="DIN-Regular" panose="02000503030000020003" pitchFamily="2" charset="0"/>
              </a:rPr>
              <a:t>Glasbeschläge mit System</a:t>
            </a:r>
          </a:p>
        </xdr:txBody>
      </xdr:sp>
    </xdr:grpSp>
    <xdr:clientData/>
  </xdr:twoCellAnchor>
  <xdr:twoCellAnchor editAs="oneCell">
    <xdr:from>
      <xdr:col>1</xdr:col>
      <xdr:colOff>47625</xdr:colOff>
      <xdr:row>44</xdr:row>
      <xdr:rowOff>190500</xdr:rowOff>
    </xdr:from>
    <xdr:to>
      <xdr:col>3</xdr:col>
      <xdr:colOff>723900</xdr:colOff>
      <xdr:row>44</xdr:row>
      <xdr:rowOff>474870</xdr:rowOff>
    </xdr:to>
    <xdr:pic>
      <xdr:nvPicPr>
        <xdr:cNvPr id="11" name="Grafik 17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646"/>
        <a:stretch>
          <a:fillRect/>
        </a:stretch>
      </xdr:blipFill>
      <xdr:spPr bwMode="auto">
        <a:xfrm>
          <a:off x="228600" y="9039225"/>
          <a:ext cx="2200275" cy="284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733425</xdr:colOff>
      <xdr:row>3</xdr:row>
      <xdr:rowOff>9525</xdr:rowOff>
    </xdr:from>
    <xdr:to>
      <xdr:col>11</xdr:col>
      <xdr:colOff>714375</xdr:colOff>
      <xdr:row>22</xdr:row>
      <xdr:rowOff>60694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0" y="1047750"/>
          <a:ext cx="6838950" cy="3670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023"/>
  <sheetViews>
    <sheetView showGridLines="0" tabSelected="1" zoomScaleNormal="100" zoomScalePageLayoutView="80" workbookViewId="0">
      <selection activeCell="J26" sqref="J26"/>
    </sheetView>
  </sheetViews>
  <sheetFormatPr baseColWidth="10" defaultRowHeight="12.75" x14ac:dyDescent="0.2"/>
  <cols>
    <col min="1" max="1" width="2.7109375" style="1" customWidth="1"/>
    <col min="2" max="10" width="11.42578125" style="1"/>
    <col min="11" max="11" width="11.42578125" style="1" customWidth="1"/>
    <col min="12" max="14" width="11.42578125" style="1"/>
    <col min="15" max="15" width="2.7109375" style="1" customWidth="1"/>
    <col min="16" max="16384" width="11.42578125" style="1"/>
  </cols>
  <sheetData>
    <row r="1" spans="1:16" ht="56.25" customHeight="1" x14ac:dyDescent="0.3">
      <c r="A1" s="31"/>
      <c r="B1" s="46" t="s">
        <v>18</v>
      </c>
      <c r="C1" s="46"/>
      <c r="D1" s="46"/>
      <c r="E1" s="46"/>
      <c r="F1" s="46"/>
      <c r="G1" s="46"/>
      <c r="H1" s="46"/>
      <c r="I1" s="46"/>
      <c r="J1" s="47"/>
      <c r="K1" s="47"/>
      <c r="L1" s="47"/>
      <c r="M1" s="47"/>
      <c r="N1" s="47"/>
      <c r="O1" s="44"/>
      <c r="P1" s="37" t="str">
        <f>IF(OR(J26&lt;=0,J28&lt;0),"X","")</f>
        <v/>
      </c>
    </row>
    <row r="2" spans="1:16" ht="10.5" customHeight="1" x14ac:dyDescent="0.3">
      <c r="A2" s="32"/>
      <c r="B2" s="32"/>
      <c r="C2" s="32"/>
      <c r="D2" s="32"/>
      <c r="E2" s="32"/>
      <c r="F2" s="33"/>
      <c r="G2" s="34"/>
      <c r="H2" s="34"/>
      <c r="I2" s="35"/>
      <c r="J2" s="35"/>
      <c r="K2" s="35"/>
      <c r="L2" s="35"/>
      <c r="M2" s="35"/>
      <c r="N2" s="35"/>
      <c r="O2" s="45"/>
    </row>
    <row r="3" spans="1:16" ht="15" customHeight="1" x14ac:dyDescent="0.2"/>
    <row r="4" spans="1:16" ht="15" customHeight="1" x14ac:dyDescent="0.2"/>
    <row r="5" spans="1:16" ht="15" customHeight="1" x14ac:dyDescent="0.2"/>
    <row r="6" spans="1:16" ht="15" customHeight="1" x14ac:dyDescent="0.2"/>
    <row r="7" spans="1:16" ht="15" customHeight="1" x14ac:dyDescent="0.2"/>
    <row r="8" spans="1:16" ht="15" customHeight="1" x14ac:dyDescent="0.2"/>
    <row r="9" spans="1:16" ht="15" customHeight="1" x14ac:dyDescent="0.2"/>
    <row r="10" spans="1:16" ht="15" customHeight="1" x14ac:dyDescent="0.2"/>
    <row r="11" spans="1:16" ht="15" customHeight="1" x14ac:dyDescent="0.2"/>
    <row r="12" spans="1:16" ht="15" customHeight="1" x14ac:dyDescent="0.2"/>
    <row r="13" spans="1:16" ht="15" customHeight="1" x14ac:dyDescent="0.2"/>
    <row r="14" spans="1:16" ht="15" customHeight="1" x14ac:dyDescent="0.2"/>
    <row r="15" spans="1:16" ht="15" customHeight="1" x14ac:dyDescent="0.2"/>
    <row r="16" spans="1:16" ht="15" customHeight="1" x14ac:dyDescent="0.2"/>
    <row r="17" spans="3:12" ht="15" customHeight="1" x14ac:dyDescent="0.2"/>
    <row r="18" spans="3:12" ht="15" customHeight="1" x14ac:dyDescent="0.2"/>
    <row r="19" spans="3:12" ht="15" customHeight="1" x14ac:dyDescent="0.2"/>
    <row r="20" spans="3:12" ht="15" customHeight="1" x14ac:dyDescent="0.2"/>
    <row r="21" spans="3:12" ht="15" customHeight="1" x14ac:dyDescent="0.2"/>
    <row r="22" spans="3:12" ht="15" customHeight="1" x14ac:dyDescent="0.2"/>
    <row r="23" spans="3:12" ht="15" customHeight="1" thickBot="1" x14ac:dyDescent="0.25"/>
    <row r="24" spans="3:12" ht="15" customHeight="1" thickBot="1" x14ac:dyDescent="0.3">
      <c r="C24" s="49" t="s">
        <v>0</v>
      </c>
      <c r="D24" s="50"/>
      <c r="E24" s="50"/>
      <c r="F24" s="50"/>
      <c r="G24" s="50"/>
      <c r="H24" s="50"/>
      <c r="I24" s="50"/>
      <c r="J24" s="50"/>
      <c r="K24" s="50"/>
      <c r="L24" s="51"/>
    </row>
    <row r="25" spans="3:12" ht="15" customHeight="1" x14ac:dyDescent="0.2">
      <c r="C25" s="2"/>
      <c r="D25" s="3"/>
      <c r="E25" s="3"/>
      <c r="F25" s="3"/>
      <c r="G25" s="3"/>
      <c r="H25" s="3"/>
      <c r="I25" s="3"/>
      <c r="J25" s="3"/>
      <c r="K25" s="3"/>
      <c r="L25" s="4"/>
    </row>
    <row r="26" spans="3:12" ht="15" customHeight="1" x14ac:dyDescent="0.2">
      <c r="C26" s="2"/>
      <c r="D26" s="55" t="s">
        <v>4</v>
      </c>
      <c r="E26" s="56"/>
      <c r="F26" s="56"/>
      <c r="G26" s="56"/>
      <c r="H26" s="56"/>
      <c r="I26" s="57"/>
      <c r="J26" s="38">
        <v>2000</v>
      </c>
      <c r="K26" s="5" t="s">
        <v>2</v>
      </c>
      <c r="L26" s="6"/>
    </row>
    <row r="27" spans="3:12" ht="15" customHeight="1" x14ac:dyDescent="0.2">
      <c r="C27" s="2"/>
      <c r="D27" s="3"/>
      <c r="E27" s="3"/>
      <c r="F27" s="3"/>
      <c r="G27" s="3"/>
      <c r="H27" s="3"/>
      <c r="I27" s="3"/>
      <c r="J27" s="7"/>
      <c r="K27" s="3"/>
      <c r="L27" s="4"/>
    </row>
    <row r="28" spans="3:12" ht="15" customHeight="1" x14ac:dyDescent="0.2">
      <c r="C28" s="2"/>
      <c r="D28" s="55" t="s">
        <v>3</v>
      </c>
      <c r="E28" s="56"/>
      <c r="F28" s="56"/>
      <c r="G28" s="56"/>
      <c r="H28" s="56"/>
      <c r="I28" s="57"/>
      <c r="J28" s="38">
        <v>32</v>
      </c>
      <c r="K28" s="5" t="s">
        <v>2</v>
      </c>
      <c r="L28" s="6"/>
    </row>
    <row r="29" spans="3:12" ht="15" customHeight="1" thickBot="1" x14ac:dyDescent="0.25">
      <c r="C29" s="8"/>
      <c r="D29" s="9"/>
      <c r="E29" s="9"/>
      <c r="F29" s="9"/>
      <c r="G29" s="9"/>
      <c r="H29" s="9"/>
      <c r="I29" s="9"/>
      <c r="J29" s="9"/>
      <c r="K29" s="9"/>
      <c r="L29" s="10"/>
    </row>
    <row r="30" spans="3:12" ht="15" customHeight="1" x14ac:dyDescent="0.2"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3:12" ht="15" customHeight="1" x14ac:dyDescent="0.2"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3:12" ht="15" customHeight="1" thickBot="1" x14ac:dyDescent="0.25"/>
    <row r="33" spans="1:15" ht="15" customHeight="1" thickBot="1" x14ac:dyDescent="0.3">
      <c r="C33" s="49" t="s">
        <v>1</v>
      </c>
      <c r="D33" s="50"/>
      <c r="E33" s="50"/>
      <c r="F33" s="50"/>
      <c r="G33" s="50"/>
      <c r="H33" s="50"/>
      <c r="I33" s="50"/>
      <c r="J33" s="50"/>
      <c r="K33" s="50"/>
      <c r="L33" s="51"/>
    </row>
    <row r="34" spans="1:15" ht="15" customHeight="1" x14ac:dyDescent="0.2">
      <c r="C34" s="52" t="s">
        <v>6</v>
      </c>
      <c r="D34" s="12"/>
      <c r="E34" s="12"/>
      <c r="F34" s="12"/>
      <c r="G34" s="12"/>
      <c r="H34" s="12"/>
      <c r="I34" s="12"/>
      <c r="J34" s="12"/>
      <c r="K34" s="12"/>
      <c r="L34" s="13"/>
    </row>
    <row r="35" spans="1:15" ht="15" customHeight="1" x14ac:dyDescent="0.25">
      <c r="C35" s="53"/>
      <c r="D35" s="11" t="s">
        <v>16</v>
      </c>
      <c r="E35" s="48" t="s">
        <v>9</v>
      </c>
      <c r="F35" s="48"/>
      <c r="G35" s="48"/>
      <c r="H35" s="48"/>
      <c r="I35" s="48"/>
      <c r="J35" s="39">
        <f>IF(P1="X","",ROUND((J26-22+J28)/2,0))</f>
        <v>1005</v>
      </c>
      <c r="K35" s="5" t="s">
        <v>2</v>
      </c>
      <c r="L35" s="6"/>
    </row>
    <row r="36" spans="1:15" ht="15" customHeight="1" thickBot="1" x14ac:dyDescent="0.3">
      <c r="C36" s="54"/>
      <c r="D36" s="14"/>
      <c r="E36" s="15"/>
      <c r="F36" s="15"/>
      <c r="G36" s="15"/>
      <c r="H36" s="15"/>
      <c r="I36" s="15"/>
      <c r="J36" s="16"/>
      <c r="K36" s="17"/>
      <c r="L36" s="18"/>
    </row>
    <row r="37" spans="1:15" ht="15" customHeight="1" x14ac:dyDescent="0.2">
      <c r="C37" s="52" t="s">
        <v>7</v>
      </c>
      <c r="D37" s="3"/>
      <c r="E37" s="3"/>
      <c r="F37" s="3"/>
      <c r="G37" s="3"/>
      <c r="H37" s="3"/>
      <c r="I37" s="3"/>
      <c r="J37" s="7"/>
      <c r="K37" s="3"/>
      <c r="L37" s="4"/>
    </row>
    <row r="38" spans="1:15" ht="15" customHeight="1" x14ac:dyDescent="0.25">
      <c r="C38" s="53"/>
      <c r="D38" s="11" t="s">
        <v>13</v>
      </c>
      <c r="E38" s="48" t="s">
        <v>8</v>
      </c>
      <c r="F38" s="48"/>
      <c r="G38" s="48"/>
      <c r="H38" s="48"/>
      <c r="I38" s="48"/>
      <c r="J38" s="39">
        <f>IF(P1="X","",ROUND(J35-5,0))</f>
        <v>1000</v>
      </c>
      <c r="K38" s="5" t="s">
        <v>2</v>
      </c>
      <c r="L38" s="6"/>
    </row>
    <row r="39" spans="1:15" ht="15" customHeight="1" thickBot="1" x14ac:dyDescent="0.25">
      <c r="C39" s="54"/>
      <c r="D39" s="9"/>
      <c r="E39" s="9"/>
      <c r="F39" s="9"/>
      <c r="G39" s="9"/>
      <c r="H39" s="9"/>
      <c r="I39" s="9"/>
      <c r="J39" s="9"/>
      <c r="K39" s="9"/>
      <c r="L39" s="10"/>
    </row>
    <row r="40" spans="1:15" ht="15" customHeight="1" x14ac:dyDescent="0.2"/>
    <row r="41" spans="1:15" ht="53.1" customHeight="1" x14ac:dyDescent="0.2">
      <c r="A41" s="43"/>
      <c r="B41" s="43"/>
      <c r="C41" s="43"/>
      <c r="D41" s="43"/>
      <c r="E41" s="43"/>
      <c r="F41" s="42" t="s">
        <v>17</v>
      </c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5" customHeight="1" x14ac:dyDescent="0.2"/>
    <row r="43" spans="1:15" ht="15" customHeight="1" x14ac:dyDescent="0.2"/>
    <row r="44" spans="1:15" ht="15" customHeight="1" x14ac:dyDescent="0.2"/>
    <row r="45" spans="1:15" ht="15" customHeight="1" x14ac:dyDescent="0.2"/>
    <row r="46" spans="1:15" ht="15" customHeight="1" x14ac:dyDescent="0.2"/>
    <row r="47" spans="1:15" ht="15" customHeight="1" x14ac:dyDescent="0.2"/>
    <row r="48" spans="1:15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  <row r="2422" ht="15" customHeight="1" x14ac:dyDescent="0.2"/>
    <row r="2423" ht="15" customHeight="1" x14ac:dyDescent="0.2"/>
    <row r="2424" ht="15" customHeight="1" x14ac:dyDescent="0.2"/>
    <row r="2425" ht="15" customHeight="1" x14ac:dyDescent="0.2"/>
    <row r="2426" ht="15" customHeight="1" x14ac:dyDescent="0.2"/>
    <row r="2427" ht="15" customHeight="1" x14ac:dyDescent="0.2"/>
    <row r="2428" ht="15" customHeight="1" x14ac:dyDescent="0.2"/>
    <row r="2429" ht="15" customHeight="1" x14ac:dyDescent="0.2"/>
    <row r="2430" ht="15" customHeight="1" x14ac:dyDescent="0.2"/>
    <row r="2431" ht="15" customHeight="1" x14ac:dyDescent="0.2"/>
    <row r="2432" ht="15" customHeight="1" x14ac:dyDescent="0.2"/>
    <row r="2433" ht="15" customHeight="1" x14ac:dyDescent="0.2"/>
    <row r="2434" ht="15" customHeight="1" x14ac:dyDescent="0.2"/>
    <row r="2435" ht="15" customHeight="1" x14ac:dyDescent="0.2"/>
    <row r="2436" ht="15" customHeight="1" x14ac:dyDescent="0.2"/>
    <row r="2437" ht="15" customHeight="1" x14ac:dyDescent="0.2"/>
    <row r="2438" ht="15" customHeight="1" x14ac:dyDescent="0.2"/>
    <row r="2439" ht="15" customHeight="1" x14ac:dyDescent="0.2"/>
    <row r="2440" ht="15" customHeight="1" x14ac:dyDescent="0.2"/>
    <row r="2441" ht="15" customHeight="1" x14ac:dyDescent="0.2"/>
    <row r="2442" ht="15" customHeight="1" x14ac:dyDescent="0.2"/>
    <row r="2443" ht="15" customHeight="1" x14ac:dyDescent="0.2"/>
    <row r="2444" ht="15" customHeight="1" x14ac:dyDescent="0.2"/>
    <row r="2445" ht="15" customHeight="1" x14ac:dyDescent="0.2"/>
    <row r="2446" ht="15" customHeight="1" x14ac:dyDescent="0.2"/>
    <row r="2447" ht="15" customHeight="1" x14ac:dyDescent="0.2"/>
    <row r="2448" ht="15" customHeight="1" x14ac:dyDescent="0.2"/>
    <row r="2449" ht="15" customHeight="1" x14ac:dyDescent="0.2"/>
    <row r="2450" ht="15" customHeight="1" x14ac:dyDescent="0.2"/>
    <row r="2451" ht="15" customHeight="1" x14ac:dyDescent="0.2"/>
    <row r="2452" ht="15" customHeight="1" x14ac:dyDescent="0.2"/>
    <row r="2453" ht="15" customHeight="1" x14ac:dyDescent="0.2"/>
    <row r="2454" ht="15" customHeight="1" x14ac:dyDescent="0.2"/>
    <row r="2455" ht="15" customHeight="1" x14ac:dyDescent="0.2"/>
    <row r="2456" ht="15" customHeight="1" x14ac:dyDescent="0.2"/>
    <row r="2457" ht="15" customHeight="1" x14ac:dyDescent="0.2"/>
    <row r="2458" ht="15" customHeight="1" x14ac:dyDescent="0.2"/>
    <row r="2459" ht="15" customHeight="1" x14ac:dyDescent="0.2"/>
    <row r="2460" ht="15" customHeight="1" x14ac:dyDescent="0.2"/>
    <row r="2461" ht="15" customHeight="1" x14ac:dyDescent="0.2"/>
    <row r="2462" ht="15" customHeight="1" x14ac:dyDescent="0.2"/>
    <row r="2463" ht="15" customHeight="1" x14ac:dyDescent="0.2"/>
    <row r="2464" ht="15" customHeight="1" x14ac:dyDescent="0.2"/>
    <row r="2465" ht="15" customHeight="1" x14ac:dyDescent="0.2"/>
    <row r="2466" ht="15" customHeight="1" x14ac:dyDescent="0.2"/>
    <row r="2467" ht="15" customHeight="1" x14ac:dyDescent="0.2"/>
    <row r="2468" ht="15" customHeight="1" x14ac:dyDescent="0.2"/>
    <row r="2469" ht="15" customHeight="1" x14ac:dyDescent="0.2"/>
    <row r="2470" ht="15" customHeight="1" x14ac:dyDescent="0.2"/>
    <row r="2471" ht="15" customHeight="1" x14ac:dyDescent="0.2"/>
    <row r="2472" ht="15" customHeight="1" x14ac:dyDescent="0.2"/>
    <row r="2473" ht="15" customHeight="1" x14ac:dyDescent="0.2"/>
    <row r="2474" ht="15" customHeight="1" x14ac:dyDescent="0.2"/>
    <row r="2475" ht="15" customHeight="1" x14ac:dyDescent="0.2"/>
    <row r="2476" ht="15" customHeight="1" x14ac:dyDescent="0.2"/>
    <row r="2477" ht="15" customHeight="1" x14ac:dyDescent="0.2"/>
    <row r="2478" ht="15" customHeight="1" x14ac:dyDescent="0.2"/>
    <row r="2479" ht="15" customHeight="1" x14ac:dyDescent="0.2"/>
    <row r="2480" ht="15" customHeight="1" x14ac:dyDescent="0.2"/>
    <row r="2481" ht="15" customHeight="1" x14ac:dyDescent="0.2"/>
    <row r="2482" ht="15" customHeight="1" x14ac:dyDescent="0.2"/>
    <row r="2483" ht="15" customHeight="1" x14ac:dyDescent="0.2"/>
    <row r="2484" ht="15" customHeight="1" x14ac:dyDescent="0.2"/>
    <row r="2485" ht="15" customHeight="1" x14ac:dyDescent="0.2"/>
    <row r="2486" ht="15" customHeight="1" x14ac:dyDescent="0.2"/>
    <row r="2487" ht="15" customHeight="1" x14ac:dyDescent="0.2"/>
    <row r="2488" ht="15" customHeight="1" x14ac:dyDescent="0.2"/>
    <row r="2489" ht="15" customHeight="1" x14ac:dyDescent="0.2"/>
    <row r="2490" ht="15" customHeight="1" x14ac:dyDescent="0.2"/>
    <row r="2491" ht="15" customHeight="1" x14ac:dyDescent="0.2"/>
    <row r="2492" ht="15" customHeight="1" x14ac:dyDescent="0.2"/>
    <row r="2493" ht="15" customHeight="1" x14ac:dyDescent="0.2"/>
    <row r="2494" ht="15" customHeight="1" x14ac:dyDescent="0.2"/>
    <row r="2495" ht="15" customHeight="1" x14ac:dyDescent="0.2"/>
    <row r="2496" ht="15" customHeight="1" x14ac:dyDescent="0.2"/>
    <row r="2497" ht="15" customHeight="1" x14ac:dyDescent="0.2"/>
    <row r="2498" ht="15" customHeight="1" x14ac:dyDescent="0.2"/>
    <row r="2499" ht="15" customHeight="1" x14ac:dyDescent="0.2"/>
    <row r="2500" ht="15" customHeight="1" x14ac:dyDescent="0.2"/>
    <row r="2501" ht="15" customHeight="1" x14ac:dyDescent="0.2"/>
    <row r="2502" ht="15" customHeight="1" x14ac:dyDescent="0.2"/>
    <row r="2503" ht="15" customHeight="1" x14ac:dyDescent="0.2"/>
    <row r="2504" ht="15" customHeight="1" x14ac:dyDescent="0.2"/>
    <row r="2505" ht="15" customHeight="1" x14ac:dyDescent="0.2"/>
    <row r="2506" ht="15" customHeight="1" x14ac:dyDescent="0.2"/>
    <row r="2507" ht="15" customHeight="1" x14ac:dyDescent="0.2"/>
    <row r="2508" ht="15" customHeight="1" x14ac:dyDescent="0.2"/>
    <row r="2509" ht="15" customHeight="1" x14ac:dyDescent="0.2"/>
    <row r="2510" ht="15" customHeight="1" x14ac:dyDescent="0.2"/>
    <row r="2511" ht="15" customHeight="1" x14ac:dyDescent="0.2"/>
    <row r="2512" ht="15" customHeight="1" x14ac:dyDescent="0.2"/>
    <row r="2513" ht="15" customHeight="1" x14ac:dyDescent="0.2"/>
    <row r="2514" ht="15" customHeight="1" x14ac:dyDescent="0.2"/>
    <row r="2515" ht="15" customHeight="1" x14ac:dyDescent="0.2"/>
    <row r="2516" ht="15" customHeight="1" x14ac:dyDescent="0.2"/>
    <row r="2517" ht="15" customHeight="1" x14ac:dyDescent="0.2"/>
    <row r="2518" ht="15" customHeight="1" x14ac:dyDescent="0.2"/>
    <row r="2519" ht="15" customHeight="1" x14ac:dyDescent="0.2"/>
    <row r="2520" ht="15" customHeight="1" x14ac:dyDescent="0.2"/>
    <row r="2521" ht="15" customHeight="1" x14ac:dyDescent="0.2"/>
    <row r="2522" ht="15" customHeight="1" x14ac:dyDescent="0.2"/>
    <row r="2523" ht="15" customHeight="1" x14ac:dyDescent="0.2"/>
    <row r="2524" ht="15" customHeight="1" x14ac:dyDescent="0.2"/>
    <row r="2525" ht="15" customHeight="1" x14ac:dyDescent="0.2"/>
    <row r="2526" ht="15" customHeight="1" x14ac:dyDescent="0.2"/>
    <row r="2527" ht="15" customHeight="1" x14ac:dyDescent="0.2"/>
    <row r="2528" ht="15" customHeight="1" x14ac:dyDescent="0.2"/>
    <row r="2529" ht="15" customHeight="1" x14ac:dyDescent="0.2"/>
    <row r="2530" ht="15" customHeight="1" x14ac:dyDescent="0.2"/>
    <row r="2531" ht="15" customHeight="1" x14ac:dyDescent="0.2"/>
    <row r="2532" ht="15" customHeight="1" x14ac:dyDescent="0.2"/>
    <row r="2533" ht="15" customHeight="1" x14ac:dyDescent="0.2"/>
    <row r="2534" ht="15" customHeight="1" x14ac:dyDescent="0.2"/>
    <row r="2535" ht="15" customHeight="1" x14ac:dyDescent="0.2"/>
    <row r="2536" ht="15" customHeight="1" x14ac:dyDescent="0.2"/>
    <row r="2537" ht="15" customHeight="1" x14ac:dyDescent="0.2"/>
    <row r="2538" ht="15" customHeight="1" x14ac:dyDescent="0.2"/>
    <row r="2539" ht="15" customHeight="1" x14ac:dyDescent="0.2"/>
    <row r="2540" ht="15" customHeight="1" x14ac:dyDescent="0.2"/>
    <row r="2541" ht="15" customHeight="1" x14ac:dyDescent="0.2"/>
    <row r="2542" ht="15" customHeight="1" x14ac:dyDescent="0.2"/>
    <row r="2543" ht="15" customHeight="1" x14ac:dyDescent="0.2"/>
    <row r="2544" ht="15" customHeight="1" x14ac:dyDescent="0.2"/>
    <row r="2545" ht="15" customHeight="1" x14ac:dyDescent="0.2"/>
    <row r="2546" ht="15" customHeight="1" x14ac:dyDescent="0.2"/>
    <row r="2547" ht="15" customHeight="1" x14ac:dyDescent="0.2"/>
    <row r="2548" ht="15" customHeight="1" x14ac:dyDescent="0.2"/>
    <row r="2549" ht="15" customHeight="1" x14ac:dyDescent="0.2"/>
    <row r="2550" ht="15" customHeight="1" x14ac:dyDescent="0.2"/>
    <row r="2551" ht="15" customHeight="1" x14ac:dyDescent="0.2"/>
    <row r="2552" ht="15" customHeight="1" x14ac:dyDescent="0.2"/>
    <row r="2553" ht="15" customHeight="1" x14ac:dyDescent="0.2"/>
    <row r="2554" ht="15" customHeight="1" x14ac:dyDescent="0.2"/>
    <row r="2555" ht="15" customHeight="1" x14ac:dyDescent="0.2"/>
    <row r="2556" ht="15" customHeight="1" x14ac:dyDescent="0.2"/>
    <row r="2557" ht="15" customHeight="1" x14ac:dyDescent="0.2"/>
    <row r="2558" ht="15" customHeight="1" x14ac:dyDescent="0.2"/>
    <row r="2559" ht="15" customHeight="1" x14ac:dyDescent="0.2"/>
    <row r="2560" ht="15" customHeight="1" x14ac:dyDescent="0.2"/>
    <row r="2561" ht="15" customHeight="1" x14ac:dyDescent="0.2"/>
    <row r="2562" ht="15" customHeight="1" x14ac:dyDescent="0.2"/>
    <row r="2563" ht="15" customHeight="1" x14ac:dyDescent="0.2"/>
    <row r="2564" ht="15" customHeight="1" x14ac:dyDescent="0.2"/>
    <row r="2565" ht="15" customHeight="1" x14ac:dyDescent="0.2"/>
    <row r="2566" ht="15" customHeight="1" x14ac:dyDescent="0.2"/>
    <row r="2567" ht="15" customHeight="1" x14ac:dyDescent="0.2"/>
    <row r="2568" ht="15" customHeight="1" x14ac:dyDescent="0.2"/>
    <row r="2569" ht="15" customHeight="1" x14ac:dyDescent="0.2"/>
    <row r="2570" ht="15" customHeight="1" x14ac:dyDescent="0.2"/>
    <row r="2571" ht="15" customHeight="1" x14ac:dyDescent="0.2"/>
    <row r="2572" ht="15" customHeight="1" x14ac:dyDescent="0.2"/>
    <row r="2573" ht="15" customHeight="1" x14ac:dyDescent="0.2"/>
    <row r="2574" ht="15" customHeight="1" x14ac:dyDescent="0.2"/>
    <row r="2575" ht="15" customHeight="1" x14ac:dyDescent="0.2"/>
    <row r="2576" ht="15" customHeight="1" x14ac:dyDescent="0.2"/>
    <row r="2577" ht="15" customHeight="1" x14ac:dyDescent="0.2"/>
    <row r="2578" ht="15" customHeight="1" x14ac:dyDescent="0.2"/>
    <row r="2579" ht="15" customHeight="1" x14ac:dyDescent="0.2"/>
    <row r="2580" ht="15" customHeight="1" x14ac:dyDescent="0.2"/>
    <row r="2581" ht="15" customHeight="1" x14ac:dyDescent="0.2"/>
    <row r="2582" ht="15" customHeight="1" x14ac:dyDescent="0.2"/>
    <row r="2583" ht="15" customHeight="1" x14ac:dyDescent="0.2"/>
    <row r="2584" ht="15" customHeight="1" x14ac:dyDescent="0.2"/>
    <row r="2585" ht="15" customHeight="1" x14ac:dyDescent="0.2"/>
    <row r="2586" ht="15" customHeight="1" x14ac:dyDescent="0.2"/>
    <row r="2587" ht="15" customHeight="1" x14ac:dyDescent="0.2"/>
    <row r="2588" ht="15" customHeight="1" x14ac:dyDescent="0.2"/>
    <row r="2589" ht="15" customHeight="1" x14ac:dyDescent="0.2"/>
    <row r="2590" ht="15" customHeight="1" x14ac:dyDescent="0.2"/>
    <row r="2591" ht="15" customHeight="1" x14ac:dyDescent="0.2"/>
    <row r="2592" ht="15" customHeight="1" x14ac:dyDescent="0.2"/>
    <row r="2593" ht="15" customHeight="1" x14ac:dyDescent="0.2"/>
    <row r="2594" ht="15" customHeight="1" x14ac:dyDescent="0.2"/>
    <row r="2595" ht="15" customHeight="1" x14ac:dyDescent="0.2"/>
    <row r="2596" ht="15" customHeight="1" x14ac:dyDescent="0.2"/>
    <row r="2597" ht="15" customHeight="1" x14ac:dyDescent="0.2"/>
    <row r="2598" ht="15" customHeight="1" x14ac:dyDescent="0.2"/>
    <row r="2599" ht="15" customHeight="1" x14ac:dyDescent="0.2"/>
    <row r="2600" ht="15" customHeight="1" x14ac:dyDescent="0.2"/>
    <row r="2601" ht="15" customHeight="1" x14ac:dyDescent="0.2"/>
    <row r="2602" ht="15" customHeight="1" x14ac:dyDescent="0.2"/>
    <row r="2603" ht="15" customHeight="1" x14ac:dyDescent="0.2"/>
    <row r="2604" ht="15" customHeight="1" x14ac:dyDescent="0.2"/>
    <row r="2605" ht="15" customHeight="1" x14ac:dyDescent="0.2"/>
    <row r="2606" ht="15" customHeight="1" x14ac:dyDescent="0.2"/>
    <row r="2607" ht="15" customHeight="1" x14ac:dyDescent="0.2"/>
    <row r="2608" ht="15" customHeight="1" x14ac:dyDescent="0.2"/>
    <row r="2609" ht="15" customHeight="1" x14ac:dyDescent="0.2"/>
    <row r="2610" ht="15" customHeight="1" x14ac:dyDescent="0.2"/>
    <row r="2611" ht="15" customHeight="1" x14ac:dyDescent="0.2"/>
    <row r="2612" ht="15" customHeight="1" x14ac:dyDescent="0.2"/>
    <row r="2613" ht="15" customHeight="1" x14ac:dyDescent="0.2"/>
    <row r="2614" ht="15" customHeight="1" x14ac:dyDescent="0.2"/>
    <row r="2615" ht="15" customHeight="1" x14ac:dyDescent="0.2"/>
    <row r="2616" ht="15" customHeight="1" x14ac:dyDescent="0.2"/>
    <row r="2617" ht="15" customHeight="1" x14ac:dyDescent="0.2"/>
    <row r="2618" ht="15" customHeight="1" x14ac:dyDescent="0.2"/>
    <row r="2619" ht="15" customHeight="1" x14ac:dyDescent="0.2"/>
    <row r="2620" ht="15" customHeight="1" x14ac:dyDescent="0.2"/>
    <row r="2621" ht="15" customHeight="1" x14ac:dyDescent="0.2"/>
    <row r="2622" ht="15" customHeight="1" x14ac:dyDescent="0.2"/>
    <row r="2623" ht="15" customHeight="1" x14ac:dyDescent="0.2"/>
    <row r="2624" ht="15" customHeight="1" x14ac:dyDescent="0.2"/>
    <row r="2625" ht="15" customHeight="1" x14ac:dyDescent="0.2"/>
    <row r="2626" ht="15" customHeight="1" x14ac:dyDescent="0.2"/>
    <row r="2627" ht="15" customHeight="1" x14ac:dyDescent="0.2"/>
    <row r="2628" ht="15" customHeight="1" x14ac:dyDescent="0.2"/>
    <row r="2629" ht="15" customHeight="1" x14ac:dyDescent="0.2"/>
    <row r="2630" ht="15" customHeight="1" x14ac:dyDescent="0.2"/>
    <row r="2631" ht="15" customHeight="1" x14ac:dyDescent="0.2"/>
    <row r="2632" ht="15" customHeight="1" x14ac:dyDescent="0.2"/>
    <row r="2633" ht="15" customHeight="1" x14ac:dyDescent="0.2"/>
    <row r="2634" ht="15" customHeight="1" x14ac:dyDescent="0.2"/>
    <row r="2635" ht="15" customHeight="1" x14ac:dyDescent="0.2"/>
    <row r="2636" ht="15" customHeight="1" x14ac:dyDescent="0.2"/>
    <row r="2637" ht="15" customHeight="1" x14ac:dyDescent="0.2"/>
    <row r="2638" ht="15" customHeight="1" x14ac:dyDescent="0.2"/>
    <row r="2639" ht="15" customHeight="1" x14ac:dyDescent="0.2"/>
    <row r="2640" ht="15" customHeight="1" x14ac:dyDescent="0.2"/>
    <row r="2641" ht="15" customHeight="1" x14ac:dyDescent="0.2"/>
    <row r="2642" ht="15" customHeight="1" x14ac:dyDescent="0.2"/>
    <row r="2643" ht="15" customHeight="1" x14ac:dyDescent="0.2"/>
    <row r="2644" ht="15" customHeight="1" x14ac:dyDescent="0.2"/>
    <row r="2645" ht="15" customHeight="1" x14ac:dyDescent="0.2"/>
    <row r="2646" ht="15" customHeight="1" x14ac:dyDescent="0.2"/>
    <row r="2647" ht="15" customHeight="1" x14ac:dyDescent="0.2"/>
    <row r="2648" ht="15" customHeight="1" x14ac:dyDescent="0.2"/>
    <row r="2649" ht="15" customHeight="1" x14ac:dyDescent="0.2"/>
    <row r="2650" ht="15" customHeight="1" x14ac:dyDescent="0.2"/>
    <row r="2651" ht="15" customHeight="1" x14ac:dyDescent="0.2"/>
    <row r="2652" ht="15" customHeight="1" x14ac:dyDescent="0.2"/>
    <row r="2653" ht="15" customHeight="1" x14ac:dyDescent="0.2"/>
    <row r="2654" ht="15" customHeight="1" x14ac:dyDescent="0.2"/>
    <row r="2655" ht="15" customHeight="1" x14ac:dyDescent="0.2"/>
    <row r="2656" ht="15" customHeight="1" x14ac:dyDescent="0.2"/>
    <row r="2657" ht="15" customHeight="1" x14ac:dyDescent="0.2"/>
    <row r="2658" ht="15" customHeight="1" x14ac:dyDescent="0.2"/>
    <row r="2659" ht="15" customHeight="1" x14ac:dyDescent="0.2"/>
    <row r="2660" ht="15" customHeight="1" x14ac:dyDescent="0.2"/>
    <row r="2661" ht="15" customHeight="1" x14ac:dyDescent="0.2"/>
    <row r="2662" ht="15" customHeight="1" x14ac:dyDescent="0.2"/>
    <row r="2663" ht="15" customHeight="1" x14ac:dyDescent="0.2"/>
    <row r="2664" ht="15" customHeight="1" x14ac:dyDescent="0.2"/>
    <row r="2665" ht="15" customHeight="1" x14ac:dyDescent="0.2"/>
    <row r="2666" ht="15" customHeight="1" x14ac:dyDescent="0.2"/>
    <row r="2667" ht="15" customHeight="1" x14ac:dyDescent="0.2"/>
    <row r="2668" ht="15" customHeight="1" x14ac:dyDescent="0.2"/>
    <row r="2669" ht="15" customHeight="1" x14ac:dyDescent="0.2"/>
    <row r="2670" ht="15" customHeight="1" x14ac:dyDescent="0.2"/>
    <row r="2671" ht="15" customHeight="1" x14ac:dyDescent="0.2"/>
    <row r="2672" ht="15" customHeight="1" x14ac:dyDescent="0.2"/>
    <row r="2673" ht="15" customHeight="1" x14ac:dyDescent="0.2"/>
    <row r="2674" ht="15" customHeight="1" x14ac:dyDescent="0.2"/>
    <row r="2675" ht="15" customHeight="1" x14ac:dyDescent="0.2"/>
    <row r="2676" ht="15" customHeight="1" x14ac:dyDescent="0.2"/>
    <row r="2677" ht="15" customHeight="1" x14ac:dyDescent="0.2"/>
    <row r="2678" ht="15" customHeight="1" x14ac:dyDescent="0.2"/>
    <row r="2679" ht="15" customHeight="1" x14ac:dyDescent="0.2"/>
    <row r="2680" ht="15" customHeight="1" x14ac:dyDescent="0.2"/>
    <row r="2681" ht="15" customHeight="1" x14ac:dyDescent="0.2"/>
    <row r="2682" ht="15" customHeight="1" x14ac:dyDescent="0.2"/>
    <row r="2683" ht="15" customHeight="1" x14ac:dyDescent="0.2"/>
    <row r="2684" ht="15" customHeight="1" x14ac:dyDescent="0.2"/>
    <row r="2685" ht="15" customHeight="1" x14ac:dyDescent="0.2"/>
    <row r="2686" ht="15" customHeight="1" x14ac:dyDescent="0.2"/>
    <row r="2687" ht="15" customHeight="1" x14ac:dyDescent="0.2"/>
    <row r="2688" ht="15" customHeight="1" x14ac:dyDescent="0.2"/>
    <row r="2689" ht="15" customHeight="1" x14ac:dyDescent="0.2"/>
    <row r="2690" ht="15" customHeight="1" x14ac:dyDescent="0.2"/>
    <row r="2691" ht="15" customHeight="1" x14ac:dyDescent="0.2"/>
    <row r="2692" ht="15" customHeight="1" x14ac:dyDescent="0.2"/>
    <row r="2693" ht="15" customHeight="1" x14ac:dyDescent="0.2"/>
    <row r="2694" ht="15" customHeight="1" x14ac:dyDescent="0.2"/>
    <row r="2695" ht="15" customHeight="1" x14ac:dyDescent="0.2"/>
    <row r="2696" ht="15" customHeight="1" x14ac:dyDescent="0.2"/>
    <row r="2697" ht="15" customHeight="1" x14ac:dyDescent="0.2"/>
    <row r="2698" ht="15" customHeight="1" x14ac:dyDescent="0.2"/>
    <row r="2699" ht="15" customHeight="1" x14ac:dyDescent="0.2"/>
    <row r="2700" ht="15" customHeight="1" x14ac:dyDescent="0.2"/>
    <row r="2701" ht="15" customHeight="1" x14ac:dyDescent="0.2"/>
    <row r="2702" ht="15" customHeight="1" x14ac:dyDescent="0.2"/>
    <row r="2703" ht="15" customHeight="1" x14ac:dyDescent="0.2"/>
    <row r="2704" ht="15" customHeight="1" x14ac:dyDescent="0.2"/>
    <row r="2705" ht="15" customHeight="1" x14ac:dyDescent="0.2"/>
    <row r="2706" ht="15" customHeight="1" x14ac:dyDescent="0.2"/>
    <row r="2707" ht="15" customHeight="1" x14ac:dyDescent="0.2"/>
    <row r="2708" ht="15" customHeight="1" x14ac:dyDescent="0.2"/>
    <row r="2709" ht="15" customHeight="1" x14ac:dyDescent="0.2"/>
    <row r="2710" ht="15" customHeight="1" x14ac:dyDescent="0.2"/>
    <row r="2711" ht="15" customHeight="1" x14ac:dyDescent="0.2"/>
    <row r="2712" ht="15" customHeight="1" x14ac:dyDescent="0.2"/>
    <row r="2713" ht="15" customHeight="1" x14ac:dyDescent="0.2"/>
    <row r="2714" ht="15" customHeight="1" x14ac:dyDescent="0.2"/>
    <row r="2715" ht="15" customHeight="1" x14ac:dyDescent="0.2"/>
    <row r="2716" ht="15" customHeight="1" x14ac:dyDescent="0.2"/>
    <row r="2717" ht="15" customHeight="1" x14ac:dyDescent="0.2"/>
    <row r="2718" ht="15" customHeight="1" x14ac:dyDescent="0.2"/>
    <row r="2719" ht="15" customHeight="1" x14ac:dyDescent="0.2"/>
    <row r="2720" ht="15" customHeight="1" x14ac:dyDescent="0.2"/>
    <row r="2721" ht="15" customHeight="1" x14ac:dyDescent="0.2"/>
    <row r="2722" ht="15" customHeight="1" x14ac:dyDescent="0.2"/>
    <row r="2723" ht="15" customHeight="1" x14ac:dyDescent="0.2"/>
    <row r="2724" ht="15" customHeight="1" x14ac:dyDescent="0.2"/>
    <row r="2725" ht="15" customHeight="1" x14ac:dyDescent="0.2"/>
    <row r="2726" ht="15" customHeight="1" x14ac:dyDescent="0.2"/>
    <row r="2727" ht="15" customHeight="1" x14ac:dyDescent="0.2"/>
    <row r="2728" ht="15" customHeight="1" x14ac:dyDescent="0.2"/>
    <row r="2729" ht="15" customHeight="1" x14ac:dyDescent="0.2"/>
    <row r="2730" ht="15" customHeight="1" x14ac:dyDescent="0.2"/>
    <row r="2731" ht="15" customHeight="1" x14ac:dyDescent="0.2"/>
    <row r="2732" ht="15" customHeight="1" x14ac:dyDescent="0.2"/>
    <row r="2733" ht="15" customHeight="1" x14ac:dyDescent="0.2"/>
    <row r="2734" ht="15" customHeight="1" x14ac:dyDescent="0.2"/>
    <row r="2735" ht="15" customHeight="1" x14ac:dyDescent="0.2"/>
    <row r="2736" ht="15" customHeight="1" x14ac:dyDescent="0.2"/>
    <row r="2737" ht="15" customHeight="1" x14ac:dyDescent="0.2"/>
    <row r="2738" ht="15" customHeight="1" x14ac:dyDescent="0.2"/>
    <row r="2739" ht="15" customHeight="1" x14ac:dyDescent="0.2"/>
    <row r="2740" ht="15" customHeight="1" x14ac:dyDescent="0.2"/>
    <row r="2741" ht="15" customHeight="1" x14ac:dyDescent="0.2"/>
    <row r="2742" ht="15" customHeight="1" x14ac:dyDescent="0.2"/>
    <row r="2743" ht="15" customHeight="1" x14ac:dyDescent="0.2"/>
    <row r="2744" ht="15" customHeight="1" x14ac:dyDescent="0.2"/>
    <row r="2745" ht="15" customHeight="1" x14ac:dyDescent="0.2"/>
    <row r="2746" ht="15" customHeight="1" x14ac:dyDescent="0.2"/>
    <row r="2747" ht="15" customHeight="1" x14ac:dyDescent="0.2"/>
    <row r="2748" ht="15" customHeight="1" x14ac:dyDescent="0.2"/>
    <row r="2749" ht="15" customHeight="1" x14ac:dyDescent="0.2"/>
    <row r="2750" ht="15" customHeight="1" x14ac:dyDescent="0.2"/>
    <row r="2751" ht="15" customHeight="1" x14ac:dyDescent="0.2"/>
    <row r="2752" ht="15" customHeight="1" x14ac:dyDescent="0.2"/>
    <row r="2753" ht="15" customHeight="1" x14ac:dyDescent="0.2"/>
    <row r="2754" ht="15" customHeight="1" x14ac:dyDescent="0.2"/>
    <row r="2755" ht="15" customHeight="1" x14ac:dyDescent="0.2"/>
    <row r="2756" ht="15" customHeight="1" x14ac:dyDescent="0.2"/>
    <row r="2757" ht="15" customHeight="1" x14ac:dyDescent="0.2"/>
    <row r="2758" ht="15" customHeight="1" x14ac:dyDescent="0.2"/>
    <row r="2759" ht="15" customHeight="1" x14ac:dyDescent="0.2"/>
    <row r="2760" ht="15" customHeight="1" x14ac:dyDescent="0.2"/>
    <row r="2761" ht="15" customHeight="1" x14ac:dyDescent="0.2"/>
    <row r="2762" ht="15" customHeight="1" x14ac:dyDescent="0.2"/>
    <row r="2763" ht="15" customHeight="1" x14ac:dyDescent="0.2"/>
    <row r="2764" ht="15" customHeight="1" x14ac:dyDescent="0.2"/>
    <row r="2765" ht="15" customHeight="1" x14ac:dyDescent="0.2"/>
    <row r="2766" ht="15" customHeight="1" x14ac:dyDescent="0.2"/>
    <row r="2767" ht="15" customHeight="1" x14ac:dyDescent="0.2"/>
    <row r="2768" ht="15" customHeight="1" x14ac:dyDescent="0.2"/>
    <row r="2769" ht="15" customHeight="1" x14ac:dyDescent="0.2"/>
    <row r="2770" ht="15" customHeight="1" x14ac:dyDescent="0.2"/>
    <row r="2771" ht="15" customHeight="1" x14ac:dyDescent="0.2"/>
    <row r="2772" ht="15" customHeight="1" x14ac:dyDescent="0.2"/>
    <row r="2773" ht="15" customHeight="1" x14ac:dyDescent="0.2"/>
    <row r="2774" ht="15" customHeight="1" x14ac:dyDescent="0.2"/>
    <row r="2775" ht="15" customHeight="1" x14ac:dyDescent="0.2"/>
    <row r="2776" ht="15" customHeight="1" x14ac:dyDescent="0.2"/>
    <row r="2777" ht="15" customHeight="1" x14ac:dyDescent="0.2"/>
    <row r="2778" ht="15" customHeight="1" x14ac:dyDescent="0.2"/>
    <row r="2779" ht="15" customHeight="1" x14ac:dyDescent="0.2"/>
    <row r="2780" ht="15" customHeight="1" x14ac:dyDescent="0.2"/>
    <row r="2781" ht="15" customHeight="1" x14ac:dyDescent="0.2"/>
    <row r="2782" ht="15" customHeight="1" x14ac:dyDescent="0.2"/>
    <row r="2783" ht="15" customHeight="1" x14ac:dyDescent="0.2"/>
    <row r="2784" ht="15" customHeight="1" x14ac:dyDescent="0.2"/>
    <row r="2785" ht="15" customHeight="1" x14ac:dyDescent="0.2"/>
    <row r="2786" ht="15" customHeight="1" x14ac:dyDescent="0.2"/>
    <row r="2787" ht="15" customHeight="1" x14ac:dyDescent="0.2"/>
    <row r="2788" ht="15" customHeight="1" x14ac:dyDescent="0.2"/>
    <row r="2789" ht="15" customHeight="1" x14ac:dyDescent="0.2"/>
    <row r="2790" ht="15" customHeight="1" x14ac:dyDescent="0.2"/>
    <row r="2791" ht="15" customHeight="1" x14ac:dyDescent="0.2"/>
    <row r="2792" ht="15" customHeight="1" x14ac:dyDescent="0.2"/>
    <row r="2793" ht="15" customHeight="1" x14ac:dyDescent="0.2"/>
    <row r="2794" ht="15" customHeight="1" x14ac:dyDescent="0.2"/>
    <row r="2795" ht="15" customHeight="1" x14ac:dyDescent="0.2"/>
    <row r="2796" ht="15" customHeight="1" x14ac:dyDescent="0.2"/>
    <row r="2797" ht="15" customHeight="1" x14ac:dyDescent="0.2"/>
    <row r="2798" ht="15" customHeight="1" x14ac:dyDescent="0.2"/>
    <row r="2799" ht="15" customHeight="1" x14ac:dyDescent="0.2"/>
    <row r="2800" ht="15" customHeight="1" x14ac:dyDescent="0.2"/>
    <row r="2801" ht="15" customHeight="1" x14ac:dyDescent="0.2"/>
    <row r="2802" ht="15" customHeight="1" x14ac:dyDescent="0.2"/>
    <row r="2803" ht="15" customHeight="1" x14ac:dyDescent="0.2"/>
    <row r="2804" ht="15" customHeight="1" x14ac:dyDescent="0.2"/>
    <row r="2805" ht="15" customHeight="1" x14ac:dyDescent="0.2"/>
    <row r="2806" ht="15" customHeight="1" x14ac:dyDescent="0.2"/>
    <row r="2807" ht="15" customHeight="1" x14ac:dyDescent="0.2"/>
    <row r="2808" ht="15" customHeight="1" x14ac:dyDescent="0.2"/>
    <row r="2809" ht="15" customHeight="1" x14ac:dyDescent="0.2"/>
    <row r="2810" ht="15" customHeight="1" x14ac:dyDescent="0.2"/>
    <row r="2811" ht="15" customHeight="1" x14ac:dyDescent="0.2"/>
    <row r="2812" ht="15" customHeight="1" x14ac:dyDescent="0.2"/>
    <row r="2813" ht="15" customHeight="1" x14ac:dyDescent="0.2"/>
    <row r="2814" ht="15" customHeight="1" x14ac:dyDescent="0.2"/>
    <row r="2815" ht="15" customHeight="1" x14ac:dyDescent="0.2"/>
    <row r="2816" ht="15" customHeight="1" x14ac:dyDescent="0.2"/>
    <row r="2817" ht="15" customHeight="1" x14ac:dyDescent="0.2"/>
    <row r="2818" ht="15" customHeight="1" x14ac:dyDescent="0.2"/>
    <row r="2819" ht="15" customHeight="1" x14ac:dyDescent="0.2"/>
    <row r="2820" ht="15" customHeight="1" x14ac:dyDescent="0.2"/>
    <row r="2821" ht="15" customHeight="1" x14ac:dyDescent="0.2"/>
    <row r="2822" ht="15" customHeight="1" x14ac:dyDescent="0.2"/>
    <row r="2823" ht="15" customHeight="1" x14ac:dyDescent="0.2"/>
    <row r="2824" ht="15" customHeight="1" x14ac:dyDescent="0.2"/>
    <row r="2825" ht="15" customHeight="1" x14ac:dyDescent="0.2"/>
    <row r="2826" ht="15" customHeight="1" x14ac:dyDescent="0.2"/>
    <row r="2827" ht="15" customHeight="1" x14ac:dyDescent="0.2"/>
    <row r="2828" ht="15" customHeight="1" x14ac:dyDescent="0.2"/>
    <row r="2829" ht="15" customHeight="1" x14ac:dyDescent="0.2"/>
    <row r="2830" ht="15" customHeight="1" x14ac:dyDescent="0.2"/>
    <row r="2831" ht="15" customHeight="1" x14ac:dyDescent="0.2"/>
    <row r="2832" ht="15" customHeight="1" x14ac:dyDescent="0.2"/>
    <row r="2833" ht="15" customHeight="1" x14ac:dyDescent="0.2"/>
    <row r="2834" ht="15" customHeight="1" x14ac:dyDescent="0.2"/>
    <row r="2835" ht="15" customHeight="1" x14ac:dyDescent="0.2"/>
    <row r="2836" ht="15" customHeight="1" x14ac:dyDescent="0.2"/>
    <row r="2837" ht="15" customHeight="1" x14ac:dyDescent="0.2"/>
    <row r="2838" ht="15" customHeight="1" x14ac:dyDescent="0.2"/>
    <row r="2839" ht="15" customHeight="1" x14ac:dyDescent="0.2"/>
    <row r="2840" ht="15" customHeight="1" x14ac:dyDescent="0.2"/>
    <row r="2841" ht="15" customHeight="1" x14ac:dyDescent="0.2"/>
    <row r="2842" ht="15" customHeight="1" x14ac:dyDescent="0.2"/>
    <row r="2843" ht="15" customHeight="1" x14ac:dyDescent="0.2"/>
    <row r="2844" ht="15" customHeight="1" x14ac:dyDescent="0.2"/>
    <row r="2845" ht="15" customHeight="1" x14ac:dyDescent="0.2"/>
    <row r="2846" ht="15" customHeight="1" x14ac:dyDescent="0.2"/>
    <row r="2847" ht="15" customHeight="1" x14ac:dyDescent="0.2"/>
    <row r="2848" ht="15" customHeight="1" x14ac:dyDescent="0.2"/>
    <row r="2849" ht="15" customHeight="1" x14ac:dyDescent="0.2"/>
    <row r="2850" ht="15" customHeight="1" x14ac:dyDescent="0.2"/>
    <row r="2851" ht="15" customHeight="1" x14ac:dyDescent="0.2"/>
    <row r="2852" ht="15" customHeight="1" x14ac:dyDescent="0.2"/>
    <row r="2853" ht="15" customHeight="1" x14ac:dyDescent="0.2"/>
    <row r="2854" ht="15" customHeight="1" x14ac:dyDescent="0.2"/>
    <row r="2855" ht="15" customHeight="1" x14ac:dyDescent="0.2"/>
    <row r="2856" ht="15" customHeight="1" x14ac:dyDescent="0.2"/>
    <row r="2857" ht="15" customHeight="1" x14ac:dyDescent="0.2"/>
    <row r="2858" ht="15" customHeight="1" x14ac:dyDescent="0.2"/>
    <row r="2859" ht="15" customHeight="1" x14ac:dyDescent="0.2"/>
    <row r="2860" ht="15" customHeight="1" x14ac:dyDescent="0.2"/>
    <row r="2861" ht="15" customHeight="1" x14ac:dyDescent="0.2"/>
    <row r="2862" ht="15" customHeight="1" x14ac:dyDescent="0.2"/>
    <row r="2863" ht="15" customHeight="1" x14ac:dyDescent="0.2"/>
    <row r="2864" ht="15" customHeight="1" x14ac:dyDescent="0.2"/>
    <row r="2865" ht="15" customHeight="1" x14ac:dyDescent="0.2"/>
    <row r="2866" ht="15" customHeight="1" x14ac:dyDescent="0.2"/>
    <row r="2867" ht="15" customHeight="1" x14ac:dyDescent="0.2"/>
    <row r="2868" ht="15" customHeight="1" x14ac:dyDescent="0.2"/>
    <row r="2869" ht="15" customHeight="1" x14ac:dyDescent="0.2"/>
    <row r="2870" ht="15" customHeight="1" x14ac:dyDescent="0.2"/>
    <row r="2871" ht="15" customHeight="1" x14ac:dyDescent="0.2"/>
    <row r="2872" ht="15" customHeight="1" x14ac:dyDescent="0.2"/>
    <row r="2873" ht="15" customHeight="1" x14ac:dyDescent="0.2"/>
    <row r="2874" ht="15" customHeight="1" x14ac:dyDescent="0.2"/>
    <row r="2875" ht="15" customHeight="1" x14ac:dyDescent="0.2"/>
    <row r="2876" ht="15" customHeight="1" x14ac:dyDescent="0.2"/>
    <row r="2877" ht="15" customHeight="1" x14ac:dyDescent="0.2"/>
    <row r="2878" ht="15" customHeight="1" x14ac:dyDescent="0.2"/>
    <row r="2879" ht="15" customHeight="1" x14ac:dyDescent="0.2"/>
    <row r="2880" ht="15" customHeight="1" x14ac:dyDescent="0.2"/>
    <row r="2881" ht="15" customHeight="1" x14ac:dyDescent="0.2"/>
    <row r="2882" ht="15" customHeight="1" x14ac:dyDescent="0.2"/>
    <row r="2883" ht="15" customHeight="1" x14ac:dyDescent="0.2"/>
    <row r="2884" ht="15" customHeight="1" x14ac:dyDescent="0.2"/>
    <row r="2885" ht="15" customHeight="1" x14ac:dyDescent="0.2"/>
    <row r="2886" ht="15" customHeight="1" x14ac:dyDescent="0.2"/>
    <row r="2887" ht="15" customHeight="1" x14ac:dyDescent="0.2"/>
    <row r="2888" ht="15" customHeight="1" x14ac:dyDescent="0.2"/>
    <row r="2889" ht="15" customHeight="1" x14ac:dyDescent="0.2"/>
    <row r="2890" ht="15" customHeight="1" x14ac:dyDescent="0.2"/>
    <row r="2891" ht="15" customHeight="1" x14ac:dyDescent="0.2"/>
    <row r="2892" ht="15" customHeight="1" x14ac:dyDescent="0.2"/>
    <row r="2893" ht="15" customHeight="1" x14ac:dyDescent="0.2"/>
    <row r="2894" ht="15" customHeight="1" x14ac:dyDescent="0.2"/>
    <row r="2895" ht="15" customHeight="1" x14ac:dyDescent="0.2"/>
    <row r="2896" ht="15" customHeight="1" x14ac:dyDescent="0.2"/>
    <row r="2897" ht="15" customHeight="1" x14ac:dyDescent="0.2"/>
    <row r="2898" ht="15" customHeight="1" x14ac:dyDescent="0.2"/>
    <row r="2899" ht="15" customHeight="1" x14ac:dyDescent="0.2"/>
    <row r="2900" ht="15" customHeight="1" x14ac:dyDescent="0.2"/>
    <row r="2901" ht="15" customHeight="1" x14ac:dyDescent="0.2"/>
    <row r="2902" ht="15" customHeight="1" x14ac:dyDescent="0.2"/>
    <row r="2903" ht="15" customHeight="1" x14ac:dyDescent="0.2"/>
    <row r="2904" ht="15" customHeight="1" x14ac:dyDescent="0.2"/>
    <row r="2905" ht="15" customHeight="1" x14ac:dyDescent="0.2"/>
    <row r="2906" ht="15" customHeight="1" x14ac:dyDescent="0.2"/>
    <row r="2907" ht="15" customHeight="1" x14ac:dyDescent="0.2"/>
    <row r="2908" ht="15" customHeight="1" x14ac:dyDescent="0.2"/>
    <row r="2909" ht="15" customHeight="1" x14ac:dyDescent="0.2"/>
    <row r="2910" ht="15" customHeight="1" x14ac:dyDescent="0.2"/>
    <row r="2911" ht="15" customHeight="1" x14ac:dyDescent="0.2"/>
    <row r="2912" ht="15" customHeight="1" x14ac:dyDescent="0.2"/>
    <row r="2913" ht="15" customHeight="1" x14ac:dyDescent="0.2"/>
    <row r="2914" ht="15" customHeight="1" x14ac:dyDescent="0.2"/>
    <row r="2915" ht="15" customHeight="1" x14ac:dyDescent="0.2"/>
    <row r="2916" ht="15" customHeight="1" x14ac:dyDescent="0.2"/>
    <row r="2917" ht="15" customHeight="1" x14ac:dyDescent="0.2"/>
    <row r="2918" ht="15" customHeight="1" x14ac:dyDescent="0.2"/>
    <row r="2919" ht="15" customHeight="1" x14ac:dyDescent="0.2"/>
    <row r="2920" ht="15" customHeight="1" x14ac:dyDescent="0.2"/>
    <row r="2921" ht="15" customHeight="1" x14ac:dyDescent="0.2"/>
    <row r="2922" ht="15" customHeight="1" x14ac:dyDescent="0.2"/>
    <row r="2923" ht="15" customHeight="1" x14ac:dyDescent="0.2"/>
    <row r="2924" ht="15" customHeight="1" x14ac:dyDescent="0.2"/>
    <row r="2925" ht="15" customHeight="1" x14ac:dyDescent="0.2"/>
    <row r="2926" ht="15" customHeight="1" x14ac:dyDescent="0.2"/>
    <row r="2927" ht="15" customHeight="1" x14ac:dyDescent="0.2"/>
    <row r="2928" ht="15" customHeight="1" x14ac:dyDescent="0.2"/>
    <row r="2929" ht="15" customHeight="1" x14ac:dyDescent="0.2"/>
    <row r="2930" ht="15" customHeight="1" x14ac:dyDescent="0.2"/>
    <row r="2931" ht="15" customHeight="1" x14ac:dyDescent="0.2"/>
    <row r="2932" ht="15" customHeight="1" x14ac:dyDescent="0.2"/>
    <row r="2933" ht="15" customHeight="1" x14ac:dyDescent="0.2"/>
    <row r="2934" ht="15" customHeight="1" x14ac:dyDescent="0.2"/>
    <row r="2935" ht="15" customHeight="1" x14ac:dyDescent="0.2"/>
    <row r="2936" ht="15" customHeight="1" x14ac:dyDescent="0.2"/>
    <row r="2937" ht="15" customHeight="1" x14ac:dyDescent="0.2"/>
    <row r="2938" ht="15" customHeight="1" x14ac:dyDescent="0.2"/>
    <row r="2939" ht="15" customHeight="1" x14ac:dyDescent="0.2"/>
    <row r="2940" ht="15" customHeight="1" x14ac:dyDescent="0.2"/>
    <row r="2941" ht="15" customHeight="1" x14ac:dyDescent="0.2"/>
    <row r="2942" ht="15" customHeight="1" x14ac:dyDescent="0.2"/>
    <row r="2943" ht="15" customHeight="1" x14ac:dyDescent="0.2"/>
    <row r="2944" ht="15" customHeight="1" x14ac:dyDescent="0.2"/>
    <row r="2945" ht="15" customHeight="1" x14ac:dyDescent="0.2"/>
    <row r="2946" ht="15" customHeight="1" x14ac:dyDescent="0.2"/>
    <row r="2947" ht="15" customHeight="1" x14ac:dyDescent="0.2"/>
    <row r="2948" ht="15" customHeight="1" x14ac:dyDescent="0.2"/>
    <row r="2949" ht="15" customHeight="1" x14ac:dyDescent="0.2"/>
    <row r="2950" ht="15" customHeight="1" x14ac:dyDescent="0.2"/>
    <row r="2951" ht="15" customHeight="1" x14ac:dyDescent="0.2"/>
    <row r="2952" ht="15" customHeight="1" x14ac:dyDescent="0.2"/>
    <row r="2953" ht="15" customHeight="1" x14ac:dyDescent="0.2"/>
    <row r="2954" ht="15" customHeight="1" x14ac:dyDescent="0.2"/>
    <row r="2955" ht="15" customHeight="1" x14ac:dyDescent="0.2"/>
    <row r="2956" ht="15" customHeight="1" x14ac:dyDescent="0.2"/>
    <row r="2957" ht="15" customHeight="1" x14ac:dyDescent="0.2"/>
    <row r="2958" ht="15" customHeight="1" x14ac:dyDescent="0.2"/>
    <row r="2959" ht="15" customHeight="1" x14ac:dyDescent="0.2"/>
    <row r="2960" ht="15" customHeight="1" x14ac:dyDescent="0.2"/>
    <row r="2961" ht="15" customHeight="1" x14ac:dyDescent="0.2"/>
    <row r="2962" ht="15" customHeight="1" x14ac:dyDescent="0.2"/>
    <row r="2963" ht="15" customHeight="1" x14ac:dyDescent="0.2"/>
    <row r="2964" ht="15" customHeight="1" x14ac:dyDescent="0.2"/>
    <row r="2965" ht="15" customHeight="1" x14ac:dyDescent="0.2"/>
    <row r="2966" ht="15" customHeight="1" x14ac:dyDescent="0.2"/>
    <row r="2967" ht="15" customHeight="1" x14ac:dyDescent="0.2"/>
    <row r="2968" ht="15" customHeight="1" x14ac:dyDescent="0.2"/>
    <row r="2969" ht="15" customHeight="1" x14ac:dyDescent="0.2"/>
    <row r="2970" ht="15" customHeight="1" x14ac:dyDescent="0.2"/>
    <row r="2971" ht="15" customHeight="1" x14ac:dyDescent="0.2"/>
    <row r="2972" ht="15" customHeight="1" x14ac:dyDescent="0.2"/>
    <row r="2973" ht="15" customHeight="1" x14ac:dyDescent="0.2"/>
    <row r="2974" ht="15" customHeight="1" x14ac:dyDescent="0.2"/>
    <row r="2975" ht="15" customHeight="1" x14ac:dyDescent="0.2"/>
    <row r="2976" ht="15" customHeight="1" x14ac:dyDescent="0.2"/>
    <row r="2977" ht="15" customHeight="1" x14ac:dyDescent="0.2"/>
    <row r="2978" ht="15" customHeight="1" x14ac:dyDescent="0.2"/>
    <row r="2979" ht="15" customHeight="1" x14ac:dyDescent="0.2"/>
    <row r="2980" ht="15" customHeight="1" x14ac:dyDescent="0.2"/>
    <row r="2981" ht="15" customHeight="1" x14ac:dyDescent="0.2"/>
    <row r="2982" ht="15" customHeight="1" x14ac:dyDescent="0.2"/>
    <row r="2983" ht="15" customHeight="1" x14ac:dyDescent="0.2"/>
    <row r="2984" ht="15" customHeight="1" x14ac:dyDescent="0.2"/>
    <row r="2985" ht="15" customHeight="1" x14ac:dyDescent="0.2"/>
    <row r="2986" ht="15" customHeight="1" x14ac:dyDescent="0.2"/>
    <row r="2987" ht="15" customHeight="1" x14ac:dyDescent="0.2"/>
    <row r="2988" ht="15" customHeight="1" x14ac:dyDescent="0.2"/>
    <row r="2989" ht="15" customHeight="1" x14ac:dyDescent="0.2"/>
    <row r="2990" ht="15" customHeight="1" x14ac:dyDescent="0.2"/>
    <row r="2991" ht="15" customHeight="1" x14ac:dyDescent="0.2"/>
    <row r="2992" ht="15" customHeight="1" x14ac:dyDescent="0.2"/>
    <row r="2993" ht="15" customHeight="1" x14ac:dyDescent="0.2"/>
    <row r="2994" ht="15" customHeight="1" x14ac:dyDescent="0.2"/>
    <row r="2995" ht="15" customHeight="1" x14ac:dyDescent="0.2"/>
    <row r="2996" ht="15" customHeight="1" x14ac:dyDescent="0.2"/>
    <row r="2997" ht="15" customHeight="1" x14ac:dyDescent="0.2"/>
    <row r="2998" ht="15" customHeight="1" x14ac:dyDescent="0.2"/>
    <row r="2999" ht="15" customHeight="1" x14ac:dyDescent="0.2"/>
    <row r="3000" ht="15" customHeight="1" x14ac:dyDescent="0.2"/>
    <row r="3001" ht="15" customHeight="1" x14ac:dyDescent="0.2"/>
    <row r="3002" ht="15" customHeight="1" x14ac:dyDescent="0.2"/>
    <row r="3003" ht="15" customHeight="1" x14ac:dyDescent="0.2"/>
    <row r="3004" ht="15" customHeight="1" x14ac:dyDescent="0.2"/>
    <row r="3005" ht="15" customHeight="1" x14ac:dyDescent="0.2"/>
    <row r="3006" ht="15" customHeight="1" x14ac:dyDescent="0.2"/>
    <row r="3007" ht="15" customHeight="1" x14ac:dyDescent="0.2"/>
    <row r="3008" ht="15" customHeight="1" x14ac:dyDescent="0.2"/>
    <row r="3009" ht="15" customHeight="1" x14ac:dyDescent="0.2"/>
    <row r="3010" ht="15" customHeight="1" x14ac:dyDescent="0.2"/>
    <row r="3011" ht="15" customHeight="1" x14ac:dyDescent="0.2"/>
    <row r="3012" ht="15" customHeight="1" x14ac:dyDescent="0.2"/>
    <row r="3013" ht="15" customHeight="1" x14ac:dyDescent="0.2"/>
    <row r="3014" ht="15" customHeight="1" x14ac:dyDescent="0.2"/>
    <row r="3015" ht="15" customHeight="1" x14ac:dyDescent="0.2"/>
    <row r="3016" ht="15" customHeight="1" x14ac:dyDescent="0.2"/>
    <row r="3017" ht="15" customHeight="1" x14ac:dyDescent="0.2"/>
    <row r="3018" ht="15" customHeight="1" x14ac:dyDescent="0.2"/>
    <row r="3019" ht="15" customHeight="1" x14ac:dyDescent="0.2"/>
    <row r="3020" ht="15" customHeight="1" x14ac:dyDescent="0.2"/>
    <row r="3021" ht="15" customHeight="1" x14ac:dyDescent="0.2"/>
    <row r="3022" ht="15" customHeight="1" x14ac:dyDescent="0.2"/>
    <row r="3023" ht="15" customHeight="1" x14ac:dyDescent="0.2"/>
    <row r="3024" ht="15" customHeight="1" x14ac:dyDescent="0.2"/>
    <row r="3025" ht="15" customHeight="1" x14ac:dyDescent="0.2"/>
    <row r="3026" ht="15" customHeight="1" x14ac:dyDescent="0.2"/>
    <row r="3027" ht="15" customHeight="1" x14ac:dyDescent="0.2"/>
    <row r="3028" ht="15" customHeight="1" x14ac:dyDescent="0.2"/>
    <row r="3029" ht="15" customHeight="1" x14ac:dyDescent="0.2"/>
    <row r="3030" ht="15" customHeight="1" x14ac:dyDescent="0.2"/>
    <row r="3031" ht="15" customHeight="1" x14ac:dyDescent="0.2"/>
    <row r="3032" ht="15" customHeight="1" x14ac:dyDescent="0.2"/>
    <row r="3033" ht="15" customHeight="1" x14ac:dyDescent="0.2"/>
    <row r="3034" ht="15" customHeight="1" x14ac:dyDescent="0.2"/>
    <row r="3035" ht="15" customHeight="1" x14ac:dyDescent="0.2"/>
    <row r="3036" ht="15" customHeight="1" x14ac:dyDescent="0.2"/>
    <row r="3037" ht="15" customHeight="1" x14ac:dyDescent="0.2"/>
    <row r="3038" ht="15" customHeight="1" x14ac:dyDescent="0.2"/>
    <row r="3039" ht="15" customHeight="1" x14ac:dyDescent="0.2"/>
    <row r="3040" ht="15" customHeight="1" x14ac:dyDescent="0.2"/>
    <row r="3041" ht="15" customHeight="1" x14ac:dyDescent="0.2"/>
    <row r="3042" ht="15" customHeight="1" x14ac:dyDescent="0.2"/>
    <row r="3043" ht="15" customHeight="1" x14ac:dyDescent="0.2"/>
    <row r="3044" ht="15" customHeight="1" x14ac:dyDescent="0.2"/>
    <row r="3045" ht="15" customHeight="1" x14ac:dyDescent="0.2"/>
    <row r="3046" ht="15" customHeight="1" x14ac:dyDescent="0.2"/>
    <row r="3047" ht="15" customHeight="1" x14ac:dyDescent="0.2"/>
    <row r="3048" ht="15" customHeight="1" x14ac:dyDescent="0.2"/>
    <row r="3049" ht="15" customHeight="1" x14ac:dyDescent="0.2"/>
    <row r="3050" ht="15" customHeight="1" x14ac:dyDescent="0.2"/>
    <row r="3051" ht="15" customHeight="1" x14ac:dyDescent="0.2"/>
    <row r="3052" ht="15" customHeight="1" x14ac:dyDescent="0.2"/>
    <row r="3053" ht="15" customHeight="1" x14ac:dyDescent="0.2"/>
    <row r="3054" ht="15" customHeight="1" x14ac:dyDescent="0.2"/>
    <row r="3055" ht="15" customHeight="1" x14ac:dyDescent="0.2"/>
    <row r="3056" ht="15" customHeight="1" x14ac:dyDescent="0.2"/>
    <row r="3057" ht="15" customHeight="1" x14ac:dyDescent="0.2"/>
    <row r="3058" ht="15" customHeight="1" x14ac:dyDescent="0.2"/>
    <row r="3059" ht="15" customHeight="1" x14ac:dyDescent="0.2"/>
    <row r="3060" ht="15" customHeight="1" x14ac:dyDescent="0.2"/>
    <row r="3061" ht="15" customHeight="1" x14ac:dyDescent="0.2"/>
    <row r="3062" ht="15" customHeight="1" x14ac:dyDescent="0.2"/>
    <row r="3063" ht="15" customHeight="1" x14ac:dyDescent="0.2"/>
    <row r="3064" ht="15" customHeight="1" x14ac:dyDescent="0.2"/>
    <row r="3065" ht="15" customHeight="1" x14ac:dyDescent="0.2"/>
    <row r="3066" ht="15" customHeight="1" x14ac:dyDescent="0.2"/>
    <row r="3067" ht="15" customHeight="1" x14ac:dyDescent="0.2"/>
    <row r="3068" ht="15" customHeight="1" x14ac:dyDescent="0.2"/>
    <row r="3069" ht="15" customHeight="1" x14ac:dyDescent="0.2"/>
    <row r="3070" ht="15" customHeight="1" x14ac:dyDescent="0.2"/>
    <row r="3071" ht="15" customHeight="1" x14ac:dyDescent="0.2"/>
    <row r="3072" ht="15" customHeight="1" x14ac:dyDescent="0.2"/>
    <row r="3073" ht="15" customHeight="1" x14ac:dyDescent="0.2"/>
    <row r="3074" ht="15" customHeight="1" x14ac:dyDescent="0.2"/>
    <row r="3075" ht="15" customHeight="1" x14ac:dyDescent="0.2"/>
    <row r="3076" ht="15" customHeight="1" x14ac:dyDescent="0.2"/>
    <row r="3077" ht="15" customHeight="1" x14ac:dyDescent="0.2"/>
    <row r="3078" ht="15" customHeight="1" x14ac:dyDescent="0.2"/>
    <row r="3079" ht="15" customHeight="1" x14ac:dyDescent="0.2"/>
    <row r="3080" ht="15" customHeight="1" x14ac:dyDescent="0.2"/>
    <row r="3081" ht="15" customHeight="1" x14ac:dyDescent="0.2"/>
    <row r="3082" ht="15" customHeight="1" x14ac:dyDescent="0.2"/>
    <row r="3083" ht="15" customHeight="1" x14ac:dyDescent="0.2"/>
    <row r="3084" ht="15" customHeight="1" x14ac:dyDescent="0.2"/>
    <row r="3085" ht="15" customHeight="1" x14ac:dyDescent="0.2"/>
    <row r="3086" ht="15" customHeight="1" x14ac:dyDescent="0.2"/>
    <row r="3087" ht="15" customHeight="1" x14ac:dyDescent="0.2"/>
    <row r="3088" ht="15" customHeight="1" x14ac:dyDescent="0.2"/>
    <row r="3089" ht="15" customHeight="1" x14ac:dyDescent="0.2"/>
    <row r="3090" ht="15" customHeight="1" x14ac:dyDescent="0.2"/>
    <row r="3091" ht="15" customHeight="1" x14ac:dyDescent="0.2"/>
    <row r="3092" ht="15" customHeight="1" x14ac:dyDescent="0.2"/>
    <row r="3093" ht="15" customHeight="1" x14ac:dyDescent="0.2"/>
    <row r="3094" ht="15" customHeight="1" x14ac:dyDescent="0.2"/>
    <row r="3095" ht="15" customHeight="1" x14ac:dyDescent="0.2"/>
    <row r="3096" ht="15" customHeight="1" x14ac:dyDescent="0.2"/>
    <row r="3097" ht="15" customHeight="1" x14ac:dyDescent="0.2"/>
    <row r="3098" ht="15" customHeight="1" x14ac:dyDescent="0.2"/>
    <row r="3099" ht="15" customHeight="1" x14ac:dyDescent="0.2"/>
    <row r="3100" ht="15" customHeight="1" x14ac:dyDescent="0.2"/>
    <row r="3101" ht="15" customHeight="1" x14ac:dyDescent="0.2"/>
    <row r="3102" ht="15" customHeight="1" x14ac:dyDescent="0.2"/>
    <row r="3103" ht="15" customHeight="1" x14ac:dyDescent="0.2"/>
    <row r="3104" ht="15" customHeight="1" x14ac:dyDescent="0.2"/>
    <row r="3105" ht="15" customHeight="1" x14ac:dyDescent="0.2"/>
    <row r="3106" ht="15" customHeight="1" x14ac:dyDescent="0.2"/>
    <row r="3107" ht="15" customHeight="1" x14ac:dyDescent="0.2"/>
    <row r="3108" ht="15" customHeight="1" x14ac:dyDescent="0.2"/>
    <row r="3109" ht="15" customHeight="1" x14ac:dyDescent="0.2"/>
    <row r="3110" ht="15" customHeight="1" x14ac:dyDescent="0.2"/>
    <row r="3111" ht="15" customHeight="1" x14ac:dyDescent="0.2"/>
    <row r="3112" ht="15" customHeight="1" x14ac:dyDescent="0.2"/>
    <row r="3113" ht="15" customHeight="1" x14ac:dyDescent="0.2"/>
    <row r="3114" ht="15" customHeight="1" x14ac:dyDescent="0.2"/>
    <row r="3115" ht="15" customHeight="1" x14ac:dyDescent="0.2"/>
    <row r="3116" ht="15" customHeight="1" x14ac:dyDescent="0.2"/>
    <row r="3117" ht="15" customHeight="1" x14ac:dyDescent="0.2"/>
    <row r="3118" ht="15" customHeight="1" x14ac:dyDescent="0.2"/>
    <row r="3119" ht="15" customHeight="1" x14ac:dyDescent="0.2"/>
    <row r="3120" ht="15" customHeight="1" x14ac:dyDescent="0.2"/>
    <row r="3121" ht="15" customHeight="1" x14ac:dyDescent="0.2"/>
    <row r="3122" ht="15" customHeight="1" x14ac:dyDescent="0.2"/>
    <row r="3123" ht="15" customHeight="1" x14ac:dyDescent="0.2"/>
    <row r="3124" ht="15" customHeight="1" x14ac:dyDescent="0.2"/>
    <row r="3125" ht="15" customHeight="1" x14ac:dyDescent="0.2"/>
    <row r="3126" ht="15" customHeight="1" x14ac:dyDescent="0.2"/>
    <row r="3127" ht="15" customHeight="1" x14ac:dyDescent="0.2"/>
    <row r="3128" ht="15" customHeight="1" x14ac:dyDescent="0.2"/>
    <row r="3129" ht="15" customHeight="1" x14ac:dyDescent="0.2"/>
    <row r="3130" ht="15" customHeight="1" x14ac:dyDescent="0.2"/>
    <row r="3131" ht="15" customHeight="1" x14ac:dyDescent="0.2"/>
    <row r="3132" ht="15" customHeight="1" x14ac:dyDescent="0.2"/>
    <row r="3133" ht="15" customHeight="1" x14ac:dyDescent="0.2"/>
    <row r="3134" ht="15" customHeight="1" x14ac:dyDescent="0.2"/>
    <row r="3135" ht="15" customHeight="1" x14ac:dyDescent="0.2"/>
    <row r="3136" ht="15" customHeight="1" x14ac:dyDescent="0.2"/>
    <row r="3137" ht="15" customHeight="1" x14ac:dyDescent="0.2"/>
    <row r="3138" ht="15" customHeight="1" x14ac:dyDescent="0.2"/>
    <row r="3139" ht="15" customHeight="1" x14ac:dyDescent="0.2"/>
    <row r="3140" ht="15" customHeight="1" x14ac:dyDescent="0.2"/>
    <row r="3141" ht="15" customHeight="1" x14ac:dyDescent="0.2"/>
    <row r="3142" ht="15" customHeight="1" x14ac:dyDescent="0.2"/>
    <row r="3143" ht="15" customHeight="1" x14ac:dyDescent="0.2"/>
    <row r="3144" ht="15" customHeight="1" x14ac:dyDescent="0.2"/>
    <row r="3145" ht="15" customHeight="1" x14ac:dyDescent="0.2"/>
    <row r="3146" ht="15" customHeight="1" x14ac:dyDescent="0.2"/>
    <row r="3147" ht="15" customHeight="1" x14ac:dyDescent="0.2"/>
    <row r="3148" ht="15" customHeight="1" x14ac:dyDescent="0.2"/>
    <row r="3149" ht="15" customHeight="1" x14ac:dyDescent="0.2"/>
    <row r="3150" ht="15" customHeight="1" x14ac:dyDescent="0.2"/>
    <row r="3151" ht="15" customHeight="1" x14ac:dyDescent="0.2"/>
    <row r="3152" ht="15" customHeight="1" x14ac:dyDescent="0.2"/>
    <row r="3153" ht="15" customHeight="1" x14ac:dyDescent="0.2"/>
    <row r="3154" ht="15" customHeight="1" x14ac:dyDescent="0.2"/>
    <row r="3155" ht="15" customHeight="1" x14ac:dyDescent="0.2"/>
    <row r="3156" ht="15" customHeight="1" x14ac:dyDescent="0.2"/>
    <row r="3157" ht="15" customHeight="1" x14ac:dyDescent="0.2"/>
    <row r="3158" ht="15" customHeight="1" x14ac:dyDescent="0.2"/>
    <row r="3159" ht="15" customHeight="1" x14ac:dyDescent="0.2"/>
    <row r="3160" ht="15" customHeight="1" x14ac:dyDescent="0.2"/>
    <row r="3161" ht="15" customHeight="1" x14ac:dyDescent="0.2"/>
    <row r="3162" ht="15" customHeight="1" x14ac:dyDescent="0.2"/>
    <row r="3163" ht="15" customHeight="1" x14ac:dyDescent="0.2"/>
    <row r="3164" ht="15" customHeight="1" x14ac:dyDescent="0.2"/>
    <row r="3165" ht="15" customHeight="1" x14ac:dyDescent="0.2"/>
    <row r="3166" ht="15" customHeight="1" x14ac:dyDescent="0.2"/>
    <row r="3167" ht="15" customHeight="1" x14ac:dyDescent="0.2"/>
    <row r="3168" ht="15" customHeight="1" x14ac:dyDescent="0.2"/>
    <row r="3169" ht="15" customHeight="1" x14ac:dyDescent="0.2"/>
    <row r="3170" ht="15" customHeight="1" x14ac:dyDescent="0.2"/>
    <row r="3171" ht="15" customHeight="1" x14ac:dyDescent="0.2"/>
    <row r="3172" ht="15" customHeight="1" x14ac:dyDescent="0.2"/>
    <row r="3173" ht="15" customHeight="1" x14ac:dyDescent="0.2"/>
    <row r="3174" ht="15" customHeight="1" x14ac:dyDescent="0.2"/>
    <row r="3175" ht="15" customHeight="1" x14ac:dyDescent="0.2"/>
    <row r="3176" ht="15" customHeight="1" x14ac:dyDescent="0.2"/>
    <row r="3177" ht="15" customHeight="1" x14ac:dyDescent="0.2"/>
    <row r="3178" ht="15" customHeight="1" x14ac:dyDescent="0.2"/>
    <row r="3179" ht="15" customHeight="1" x14ac:dyDescent="0.2"/>
    <row r="3180" ht="15" customHeight="1" x14ac:dyDescent="0.2"/>
    <row r="3181" ht="15" customHeight="1" x14ac:dyDescent="0.2"/>
    <row r="3182" ht="15" customHeight="1" x14ac:dyDescent="0.2"/>
    <row r="3183" ht="15" customHeight="1" x14ac:dyDescent="0.2"/>
    <row r="3184" ht="15" customHeight="1" x14ac:dyDescent="0.2"/>
    <row r="3185" ht="15" customHeight="1" x14ac:dyDescent="0.2"/>
    <row r="3186" ht="15" customHeight="1" x14ac:dyDescent="0.2"/>
    <row r="3187" ht="15" customHeight="1" x14ac:dyDescent="0.2"/>
    <row r="3188" ht="15" customHeight="1" x14ac:dyDescent="0.2"/>
    <row r="3189" ht="15" customHeight="1" x14ac:dyDescent="0.2"/>
    <row r="3190" ht="15" customHeight="1" x14ac:dyDescent="0.2"/>
    <row r="3191" ht="15" customHeight="1" x14ac:dyDescent="0.2"/>
    <row r="3192" ht="15" customHeight="1" x14ac:dyDescent="0.2"/>
    <row r="3193" ht="15" customHeight="1" x14ac:dyDescent="0.2"/>
    <row r="3194" ht="15" customHeight="1" x14ac:dyDescent="0.2"/>
    <row r="3195" ht="15" customHeight="1" x14ac:dyDescent="0.2"/>
    <row r="3196" ht="15" customHeight="1" x14ac:dyDescent="0.2"/>
    <row r="3197" ht="15" customHeight="1" x14ac:dyDescent="0.2"/>
    <row r="3198" ht="15" customHeight="1" x14ac:dyDescent="0.2"/>
    <row r="3199" ht="15" customHeight="1" x14ac:dyDescent="0.2"/>
    <row r="3200" ht="15" customHeight="1" x14ac:dyDescent="0.2"/>
    <row r="3201" ht="15" customHeight="1" x14ac:dyDescent="0.2"/>
    <row r="3202" ht="15" customHeight="1" x14ac:dyDescent="0.2"/>
    <row r="3203" ht="15" customHeight="1" x14ac:dyDescent="0.2"/>
    <row r="3204" ht="15" customHeight="1" x14ac:dyDescent="0.2"/>
    <row r="3205" ht="15" customHeight="1" x14ac:dyDescent="0.2"/>
    <row r="3206" ht="15" customHeight="1" x14ac:dyDescent="0.2"/>
    <row r="3207" ht="15" customHeight="1" x14ac:dyDescent="0.2"/>
    <row r="3208" ht="15" customHeight="1" x14ac:dyDescent="0.2"/>
    <row r="3209" ht="15" customHeight="1" x14ac:dyDescent="0.2"/>
    <row r="3210" ht="15" customHeight="1" x14ac:dyDescent="0.2"/>
    <row r="3211" ht="15" customHeight="1" x14ac:dyDescent="0.2"/>
    <row r="3212" ht="15" customHeight="1" x14ac:dyDescent="0.2"/>
    <row r="3213" ht="15" customHeight="1" x14ac:dyDescent="0.2"/>
    <row r="3214" ht="15" customHeight="1" x14ac:dyDescent="0.2"/>
    <row r="3215" ht="15" customHeight="1" x14ac:dyDescent="0.2"/>
    <row r="3216" ht="15" customHeight="1" x14ac:dyDescent="0.2"/>
    <row r="3217" ht="15" customHeight="1" x14ac:dyDescent="0.2"/>
    <row r="3218" ht="15" customHeight="1" x14ac:dyDescent="0.2"/>
    <row r="3219" ht="15" customHeight="1" x14ac:dyDescent="0.2"/>
    <row r="3220" ht="15" customHeight="1" x14ac:dyDescent="0.2"/>
    <row r="3221" ht="15" customHeight="1" x14ac:dyDescent="0.2"/>
    <row r="3222" ht="15" customHeight="1" x14ac:dyDescent="0.2"/>
    <row r="3223" ht="15" customHeight="1" x14ac:dyDescent="0.2"/>
    <row r="3224" ht="15" customHeight="1" x14ac:dyDescent="0.2"/>
    <row r="3225" ht="15" customHeight="1" x14ac:dyDescent="0.2"/>
    <row r="3226" ht="15" customHeight="1" x14ac:dyDescent="0.2"/>
    <row r="3227" ht="15" customHeight="1" x14ac:dyDescent="0.2"/>
    <row r="3228" ht="15" customHeight="1" x14ac:dyDescent="0.2"/>
    <row r="3229" ht="15" customHeight="1" x14ac:dyDescent="0.2"/>
    <row r="3230" ht="15" customHeight="1" x14ac:dyDescent="0.2"/>
    <row r="3231" ht="15" customHeight="1" x14ac:dyDescent="0.2"/>
    <row r="3232" ht="15" customHeight="1" x14ac:dyDescent="0.2"/>
    <row r="3233" ht="15" customHeight="1" x14ac:dyDescent="0.2"/>
    <row r="3234" ht="15" customHeight="1" x14ac:dyDescent="0.2"/>
    <row r="3235" ht="15" customHeight="1" x14ac:dyDescent="0.2"/>
    <row r="3236" ht="15" customHeight="1" x14ac:dyDescent="0.2"/>
    <row r="3237" ht="15" customHeight="1" x14ac:dyDescent="0.2"/>
    <row r="3238" ht="15" customHeight="1" x14ac:dyDescent="0.2"/>
    <row r="3239" ht="15" customHeight="1" x14ac:dyDescent="0.2"/>
    <row r="3240" ht="15" customHeight="1" x14ac:dyDescent="0.2"/>
    <row r="3241" ht="15" customHeight="1" x14ac:dyDescent="0.2"/>
    <row r="3242" ht="15" customHeight="1" x14ac:dyDescent="0.2"/>
    <row r="3243" ht="15" customHeight="1" x14ac:dyDescent="0.2"/>
    <row r="3244" ht="15" customHeight="1" x14ac:dyDescent="0.2"/>
    <row r="3245" ht="15" customHeight="1" x14ac:dyDescent="0.2"/>
    <row r="3246" ht="15" customHeight="1" x14ac:dyDescent="0.2"/>
    <row r="3247" ht="15" customHeight="1" x14ac:dyDescent="0.2"/>
    <row r="3248" ht="15" customHeight="1" x14ac:dyDescent="0.2"/>
    <row r="3249" ht="15" customHeight="1" x14ac:dyDescent="0.2"/>
    <row r="3250" ht="15" customHeight="1" x14ac:dyDescent="0.2"/>
    <row r="3251" ht="15" customHeight="1" x14ac:dyDescent="0.2"/>
    <row r="3252" ht="15" customHeight="1" x14ac:dyDescent="0.2"/>
    <row r="3253" ht="15" customHeight="1" x14ac:dyDescent="0.2"/>
    <row r="3254" ht="15" customHeight="1" x14ac:dyDescent="0.2"/>
    <row r="3255" ht="15" customHeight="1" x14ac:dyDescent="0.2"/>
    <row r="3256" ht="15" customHeight="1" x14ac:dyDescent="0.2"/>
    <row r="3257" ht="15" customHeight="1" x14ac:dyDescent="0.2"/>
    <row r="3258" ht="15" customHeight="1" x14ac:dyDescent="0.2"/>
    <row r="3259" ht="15" customHeight="1" x14ac:dyDescent="0.2"/>
    <row r="3260" ht="15" customHeight="1" x14ac:dyDescent="0.2"/>
    <row r="3261" ht="15" customHeight="1" x14ac:dyDescent="0.2"/>
    <row r="3262" ht="15" customHeight="1" x14ac:dyDescent="0.2"/>
    <row r="3263" ht="15" customHeight="1" x14ac:dyDescent="0.2"/>
    <row r="3264" ht="15" customHeight="1" x14ac:dyDescent="0.2"/>
    <row r="3265" ht="15" customHeight="1" x14ac:dyDescent="0.2"/>
    <row r="3266" ht="15" customHeight="1" x14ac:dyDescent="0.2"/>
    <row r="3267" ht="15" customHeight="1" x14ac:dyDescent="0.2"/>
    <row r="3268" ht="15" customHeight="1" x14ac:dyDescent="0.2"/>
    <row r="3269" ht="15" customHeight="1" x14ac:dyDescent="0.2"/>
    <row r="3270" ht="15" customHeight="1" x14ac:dyDescent="0.2"/>
    <row r="3271" ht="15" customHeight="1" x14ac:dyDescent="0.2"/>
    <row r="3272" ht="15" customHeight="1" x14ac:dyDescent="0.2"/>
    <row r="3273" ht="15" customHeight="1" x14ac:dyDescent="0.2"/>
    <row r="3274" ht="15" customHeight="1" x14ac:dyDescent="0.2"/>
    <row r="3275" ht="15" customHeight="1" x14ac:dyDescent="0.2"/>
    <row r="3276" ht="15" customHeight="1" x14ac:dyDescent="0.2"/>
    <row r="3277" ht="15" customHeight="1" x14ac:dyDescent="0.2"/>
    <row r="3278" ht="15" customHeight="1" x14ac:dyDescent="0.2"/>
    <row r="3279" ht="15" customHeight="1" x14ac:dyDescent="0.2"/>
    <row r="3280" ht="15" customHeight="1" x14ac:dyDescent="0.2"/>
    <row r="3281" ht="15" customHeight="1" x14ac:dyDescent="0.2"/>
    <row r="3282" ht="15" customHeight="1" x14ac:dyDescent="0.2"/>
    <row r="3283" ht="15" customHeight="1" x14ac:dyDescent="0.2"/>
    <row r="3284" ht="15" customHeight="1" x14ac:dyDescent="0.2"/>
    <row r="3285" ht="15" customHeight="1" x14ac:dyDescent="0.2"/>
    <row r="3286" ht="15" customHeight="1" x14ac:dyDescent="0.2"/>
    <row r="3287" ht="15" customHeight="1" x14ac:dyDescent="0.2"/>
    <row r="3288" ht="15" customHeight="1" x14ac:dyDescent="0.2"/>
    <row r="3289" ht="15" customHeight="1" x14ac:dyDescent="0.2"/>
    <row r="3290" ht="15" customHeight="1" x14ac:dyDescent="0.2"/>
    <row r="3291" ht="15" customHeight="1" x14ac:dyDescent="0.2"/>
    <row r="3292" ht="15" customHeight="1" x14ac:dyDescent="0.2"/>
    <row r="3293" ht="15" customHeight="1" x14ac:dyDescent="0.2"/>
    <row r="3294" ht="15" customHeight="1" x14ac:dyDescent="0.2"/>
    <row r="3295" ht="15" customHeight="1" x14ac:dyDescent="0.2"/>
    <row r="3296" ht="15" customHeight="1" x14ac:dyDescent="0.2"/>
    <row r="3297" ht="15" customHeight="1" x14ac:dyDescent="0.2"/>
    <row r="3298" ht="15" customHeight="1" x14ac:dyDescent="0.2"/>
    <row r="3299" ht="15" customHeight="1" x14ac:dyDescent="0.2"/>
    <row r="3300" ht="15" customHeight="1" x14ac:dyDescent="0.2"/>
    <row r="3301" ht="15" customHeight="1" x14ac:dyDescent="0.2"/>
    <row r="3302" ht="15" customHeight="1" x14ac:dyDescent="0.2"/>
    <row r="3303" ht="15" customHeight="1" x14ac:dyDescent="0.2"/>
    <row r="3304" ht="15" customHeight="1" x14ac:dyDescent="0.2"/>
    <row r="3305" ht="15" customHeight="1" x14ac:dyDescent="0.2"/>
    <row r="3306" ht="15" customHeight="1" x14ac:dyDescent="0.2"/>
    <row r="3307" ht="15" customHeight="1" x14ac:dyDescent="0.2"/>
    <row r="3308" ht="15" customHeight="1" x14ac:dyDescent="0.2"/>
    <row r="3309" ht="15" customHeight="1" x14ac:dyDescent="0.2"/>
    <row r="3310" ht="15" customHeight="1" x14ac:dyDescent="0.2"/>
    <row r="3311" ht="15" customHeight="1" x14ac:dyDescent="0.2"/>
    <row r="3312" ht="15" customHeight="1" x14ac:dyDescent="0.2"/>
    <row r="3313" ht="15" customHeight="1" x14ac:dyDescent="0.2"/>
    <row r="3314" ht="15" customHeight="1" x14ac:dyDescent="0.2"/>
    <row r="3315" ht="15" customHeight="1" x14ac:dyDescent="0.2"/>
    <row r="3316" ht="15" customHeight="1" x14ac:dyDescent="0.2"/>
    <row r="3317" ht="15" customHeight="1" x14ac:dyDescent="0.2"/>
    <row r="3318" ht="15" customHeight="1" x14ac:dyDescent="0.2"/>
    <row r="3319" ht="15" customHeight="1" x14ac:dyDescent="0.2"/>
    <row r="3320" ht="15" customHeight="1" x14ac:dyDescent="0.2"/>
    <row r="3321" ht="15" customHeight="1" x14ac:dyDescent="0.2"/>
    <row r="3322" ht="15" customHeight="1" x14ac:dyDescent="0.2"/>
    <row r="3323" ht="15" customHeight="1" x14ac:dyDescent="0.2"/>
    <row r="3324" ht="15" customHeight="1" x14ac:dyDescent="0.2"/>
    <row r="3325" ht="15" customHeight="1" x14ac:dyDescent="0.2"/>
    <row r="3326" ht="15" customHeight="1" x14ac:dyDescent="0.2"/>
    <row r="3327" ht="15" customHeight="1" x14ac:dyDescent="0.2"/>
    <row r="3328" ht="15" customHeight="1" x14ac:dyDescent="0.2"/>
    <row r="3329" ht="15" customHeight="1" x14ac:dyDescent="0.2"/>
    <row r="3330" ht="15" customHeight="1" x14ac:dyDescent="0.2"/>
    <row r="3331" ht="15" customHeight="1" x14ac:dyDescent="0.2"/>
    <row r="3332" ht="15" customHeight="1" x14ac:dyDescent="0.2"/>
    <row r="3333" ht="15" customHeight="1" x14ac:dyDescent="0.2"/>
    <row r="3334" ht="15" customHeight="1" x14ac:dyDescent="0.2"/>
    <row r="3335" ht="15" customHeight="1" x14ac:dyDescent="0.2"/>
    <row r="3336" ht="15" customHeight="1" x14ac:dyDescent="0.2"/>
    <row r="3337" ht="15" customHeight="1" x14ac:dyDescent="0.2"/>
    <row r="3338" ht="15" customHeight="1" x14ac:dyDescent="0.2"/>
    <row r="3339" ht="15" customHeight="1" x14ac:dyDescent="0.2"/>
    <row r="3340" ht="15" customHeight="1" x14ac:dyDescent="0.2"/>
    <row r="3341" ht="15" customHeight="1" x14ac:dyDescent="0.2"/>
    <row r="3342" ht="15" customHeight="1" x14ac:dyDescent="0.2"/>
    <row r="3343" ht="15" customHeight="1" x14ac:dyDescent="0.2"/>
    <row r="3344" ht="15" customHeight="1" x14ac:dyDescent="0.2"/>
    <row r="3345" ht="15" customHeight="1" x14ac:dyDescent="0.2"/>
    <row r="3346" ht="15" customHeight="1" x14ac:dyDescent="0.2"/>
    <row r="3347" ht="15" customHeight="1" x14ac:dyDescent="0.2"/>
    <row r="3348" ht="15" customHeight="1" x14ac:dyDescent="0.2"/>
    <row r="3349" ht="15" customHeight="1" x14ac:dyDescent="0.2"/>
    <row r="3350" ht="15" customHeight="1" x14ac:dyDescent="0.2"/>
    <row r="3351" ht="15" customHeight="1" x14ac:dyDescent="0.2"/>
    <row r="3352" ht="15" customHeight="1" x14ac:dyDescent="0.2"/>
    <row r="3353" ht="15" customHeight="1" x14ac:dyDescent="0.2"/>
    <row r="3354" ht="15" customHeight="1" x14ac:dyDescent="0.2"/>
    <row r="3355" ht="15" customHeight="1" x14ac:dyDescent="0.2"/>
    <row r="3356" ht="15" customHeight="1" x14ac:dyDescent="0.2"/>
    <row r="3357" ht="15" customHeight="1" x14ac:dyDescent="0.2"/>
    <row r="3358" ht="15" customHeight="1" x14ac:dyDescent="0.2"/>
    <row r="3359" ht="15" customHeight="1" x14ac:dyDescent="0.2"/>
    <row r="3360" ht="15" customHeight="1" x14ac:dyDescent="0.2"/>
    <row r="3361" ht="15" customHeight="1" x14ac:dyDescent="0.2"/>
    <row r="3362" ht="15" customHeight="1" x14ac:dyDescent="0.2"/>
    <row r="3363" ht="15" customHeight="1" x14ac:dyDescent="0.2"/>
    <row r="3364" ht="15" customHeight="1" x14ac:dyDescent="0.2"/>
    <row r="3365" ht="15" customHeight="1" x14ac:dyDescent="0.2"/>
    <row r="3366" ht="15" customHeight="1" x14ac:dyDescent="0.2"/>
    <row r="3367" ht="15" customHeight="1" x14ac:dyDescent="0.2"/>
    <row r="3368" ht="15" customHeight="1" x14ac:dyDescent="0.2"/>
    <row r="3369" ht="15" customHeight="1" x14ac:dyDescent="0.2"/>
    <row r="3370" ht="15" customHeight="1" x14ac:dyDescent="0.2"/>
    <row r="3371" ht="15" customHeight="1" x14ac:dyDescent="0.2"/>
    <row r="3372" ht="15" customHeight="1" x14ac:dyDescent="0.2"/>
    <row r="3373" ht="15" customHeight="1" x14ac:dyDescent="0.2"/>
    <row r="3374" ht="15" customHeight="1" x14ac:dyDescent="0.2"/>
    <row r="3375" ht="15" customHeight="1" x14ac:dyDescent="0.2"/>
    <row r="3376" ht="15" customHeight="1" x14ac:dyDescent="0.2"/>
    <row r="3377" ht="15" customHeight="1" x14ac:dyDescent="0.2"/>
    <row r="3378" ht="15" customHeight="1" x14ac:dyDescent="0.2"/>
    <row r="3379" ht="15" customHeight="1" x14ac:dyDescent="0.2"/>
    <row r="3380" ht="15" customHeight="1" x14ac:dyDescent="0.2"/>
    <row r="3381" ht="15" customHeight="1" x14ac:dyDescent="0.2"/>
    <row r="3382" ht="15" customHeight="1" x14ac:dyDescent="0.2"/>
    <row r="3383" ht="15" customHeight="1" x14ac:dyDescent="0.2"/>
    <row r="3384" ht="15" customHeight="1" x14ac:dyDescent="0.2"/>
    <row r="3385" ht="15" customHeight="1" x14ac:dyDescent="0.2"/>
    <row r="3386" ht="15" customHeight="1" x14ac:dyDescent="0.2"/>
    <row r="3387" ht="15" customHeight="1" x14ac:dyDescent="0.2"/>
    <row r="3388" ht="15" customHeight="1" x14ac:dyDescent="0.2"/>
    <row r="3389" ht="15" customHeight="1" x14ac:dyDescent="0.2"/>
    <row r="3390" ht="15" customHeight="1" x14ac:dyDescent="0.2"/>
    <row r="3391" ht="15" customHeight="1" x14ac:dyDescent="0.2"/>
    <row r="3392" ht="15" customHeight="1" x14ac:dyDescent="0.2"/>
    <row r="3393" ht="15" customHeight="1" x14ac:dyDescent="0.2"/>
    <row r="3394" ht="15" customHeight="1" x14ac:dyDescent="0.2"/>
    <row r="3395" ht="15" customHeight="1" x14ac:dyDescent="0.2"/>
    <row r="3396" ht="15" customHeight="1" x14ac:dyDescent="0.2"/>
    <row r="3397" ht="15" customHeight="1" x14ac:dyDescent="0.2"/>
    <row r="3398" ht="15" customHeight="1" x14ac:dyDescent="0.2"/>
    <row r="3399" ht="15" customHeight="1" x14ac:dyDescent="0.2"/>
    <row r="3400" ht="15" customHeight="1" x14ac:dyDescent="0.2"/>
    <row r="3401" ht="15" customHeight="1" x14ac:dyDescent="0.2"/>
    <row r="3402" ht="15" customHeight="1" x14ac:dyDescent="0.2"/>
    <row r="3403" ht="15" customHeight="1" x14ac:dyDescent="0.2"/>
    <row r="3404" ht="15" customHeight="1" x14ac:dyDescent="0.2"/>
    <row r="3405" ht="15" customHeight="1" x14ac:dyDescent="0.2"/>
    <row r="3406" ht="15" customHeight="1" x14ac:dyDescent="0.2"/>
    <row r="3407" ht="15" customHeight="1" x14ac:dyDescent="0.2"/>
    <row r="3408" ht="15" customHeight="1" x14ac:dyDescent="0.2"/>
    <row r="3409" ht="15" customHeight="1" x14ac:dyDescent="0.2"/>
    <row r="3410" ht="15" customHeight="1" x14ac:dyDescent="0.2"/>
    <row r="3411" ht="15" customHeight="1" x14ac:dyDescent="0.2"/>
    <row r="3412" ht="15" customHeight="1" x14ac:dyDescent="0.2"/>
    <row r="3413" ht="15" customHeight="1" x14ac:dyDescent="0.2"/>
    <row r="3414" ht="15" customHeight="1" x14ac:dyDescent="0.2"/>
    <row r="3415" ht="15" customHeight="1" x14ac:dyDescent="0.2"/>
    <row r="3416" ht="15" customHeight="1" x14ac:dyDescent="0.2"/>
    <row r="3417" ht="15" customHeight="1" x14ac:dyDescent="0.2"/>
    <row r="3418" ht="15" customHeight="1" x14ac:dyDescent="0.2"/>
    <row r="3419" ht="15" customHeight="1" x14ac:dyDescent="0.2"/>
    <row r="3420" ht="15" customHeight="1" x14ac:dyDescent="0.2"/>
    <row r="3421" ht="15" customHeight="1" x14ac:dyDescent="0.2"/>
    <row r="3422" ht="15" customHeight="1" x14ac:dyDescent="0.2"/>
    <row r="3423" ht="15" customHeight="1" x14ac:dyDescent="0.2"/>
    <row r="3424" ht="15" customHeight="1" x14ac:dyDescent="0.2"/>
    <row r="3425" ht="15" customHeight="1" x14ac:dyDescent="0.2"/>
    <row r="3426" ht="15" customHeight="1" x14ac:dyDescent="0.2"/>
    <row r="3427" ht="15" customHeight="1" x14ac:dyDescent="0.2"/>
    <row r="3428" ht="15" customHeight="1" x14ac:dyDescent="0.2"/>
    <row r="3429" ht="15" customHeight="1" x14ac:dyDescent="0.2"/>
    <row r="3430" ht="15" customHeight="1" x14ac:dyDescent="0.2"/>
    <row r="3431" ht="15" customHeight="1" x14ac:dyDescent="0.2"/>
    <row r="3432" ht="15" customHeight="1" x14ac:dyDescent="0.2"/>
    <row r="3433" ht="15" customHeight="1" x14ac:dyDescent="0.2"/>
    <row r="3434" ht="15" customHeight="1" x14ac:dyDescent="0.2"/>
    <row r="3435" ht="15" customHeight="1" x14ac:dyDescent="0.2"/>
    <row r="3436" ht="15" customHeight="1" x14ac:dyDescent="0.2"/>
    <row r="3437" ht="15" customHeight="1" x14ac:dyDescent="0.2"/>
    <row r="3438" ht="15" customHeight="1" x14ac:dyDescent="0.2"/>
    <row r="3439" ht="15" customHeight="1" x14ac:dyDescent="0.2"/>
    <row r="3440" ht="15" customHeight="1" x14ac:dyDescent="0.2"/>
    <row r="3441" ht="15" customHeight="1" x14ac:dyDescent="0.2"/>
    <row r="3442" ht="15" customHeight="1" x14ac:dyDescent="0.2"/>
    <row r="3443" ht="15" customHeight="1" x14ac:dyDescent="0.2"/>
    <row r="3444" ht="15" customHeight="1" x14ac:dyDescent="0.2"/>
    <row r="3445" ht="15" customHeight="1" x14ac:dyDescent="0.2"/>
    <row r="3446" ht="15" customHeight="1" x14ac:dyDescent="0.2"/>
    <row r="3447" ht="15" customHeight="1" x14ac:dyDescent="0.2"/>
    <row r="3448" ht="15" customHeight="1" x14ac:dyDescent="0.2"/>
    <row r="3449" ht="15" customHeight="1" x14ac:dyDescent="0.2"/>
    <row r="3450" ht="15" customHeight="1" x14ac:dyDescent="0.2"/>
    <row r="3451" ht="15" customHeight="1" x14ac:dyDescent="0.2"/>
    <row r="3452" ht="15" customHeight="1" x14ac:dyDescent="0.2"/>
    <row r="3453" ht="15" customHeight="1" x14ac:dyDescent="0.2"/>
    <row r="3454" ht="15" customHeight="1" x14ac:dyDescent="0.2"/>
    <row r="3455" ht="15" customHeight="1" x14ac:dyDescent="0.2"/>
    <row r="3456" ht="15" customHeight="1" x14ac:dyDescent="0.2"/>
    <row r="3457" ht="15" customHeight="1" x14ac:dyDescent="0.2"/>
    <row r="3458" ht="15" customHeight="1" x14ac:dyDescent="0.2"/>
    <row r="3459" ht="15" customHeight="1" x14ac:dyDescent="0.2"/>
    <row r="3460" ht="15" customHeight="1" x14ac:dyDescent="0.2"/>
    <row r="3461" ht="15" customHeight="1" x14ac:dyDescent="0.2"/>
    <row r="3462" ht="15" customHeight="1" x14ac:dyDescent="0.2"/>
    <row r="3463" ht="15" customHeight="1" x14ac:dyDescent="0.2"/>
    <row r="3464" ht="15" customHeight="1" x14ac:dyDescent="0.2"/>
    <row r="3465" ht="15" customHeight="1" x14ac:dyDescent="0.2"/>
    <row r="3466" ht="15" customHeight="1" x14ac:dyDescent="0.2"/>
    <row r="3467" ht="15" customHeight="1" x14ac:dyDescent="0.2"/>
    <row r="3468" ht="15" customHeight="1" x14ac:dyDescent="0.2"/>
    <row r="3469" ht="15" customHeight="1" x14ac:dyDescent="0.2"/>
    <row r="3470" ht="15" customHeight="1" x14ac:dyDescent="0.2"/>
    <row r="3471" ht="15" customHeight="1" x14ac:dyDescent="0.2"/>
    <row r="3472" ht="15" customHeight="1" x14ac:dyDescent="0.2"/>
    <row r="3473" ht="15" customHeight="1" x14ac:dyDescent="0.2"/>
    <row r="3474" ht="15" customHeight="1" x14ac:dyDescent="0.2"/>
    <row r="3475" ht="15" customHeight="1" x14ac:dyDescent="0.2"/>
    <row r="3476" ht="15" customHeight="1" x14ac:dyDescent="0.2"/>
    <row r="3477" ht="15" customHeight="1" x14ac:dyDescent="0.2"/>
    <row r="3478" ht="15" customHeight="1" x14ac:dyDescent="0.2"/>
    <row r="3479" ht="15" customHeight="1" x14ac:dyDescent="0.2"/>
    <row r="3480" ht="15" customHeight="1" x14ac:dyDescent="0.2"/>
    <row r="3481" ht="15" customHeight="1" x14ac:dyDescent="0.2"/>
    <row r="3482" ht="15" customHeight="1" x14ac:dyDescent="0.2"/>
    <row r="3483" ht="15" customHeight="1" x14ac:dyDescent="0.2"/>
    <row r="3484" ht="15" customHeight="1" x14ac:dyDescent="0.2"/>
    <row r="3485" ht="15" customHeight="1" x14ac:dyDescent="0.2"/>
    <row r="3486" ht="15" customHeight="1" x14ac:dyDescent="0.2"/>
    <row r="3487" ht="15" customHeight="1" x14ac:dyDescent="0.2"/>
    <row r="3488" ht="15" customHeight="1" x14ac:dyDescent="0.2"/>
    <row r="3489" ht="15" customHeight="1" x14ac:dyDescent="0.2"/>
    <row r="3490" ht="15" customHeight="1" x14ac:dyDescent="0.2"/>
    <row r="3491" ht="15" customHeight="1" x14ac:dyDescent="0.2"/>
    <row r="3492" ht="15" customHeight="1" x14ac:dyDescent="0.2"/>
    <row r="3493" ht="15" customHeight="1" x14ac:dyDescent="0.2"/>
    <row r="3494" ht="15" customHeight="1" x14ac:dyDescent="0.2"/>
    <row r="3495" ht="15" customHeight="1" x14ac:dyDescent="0.2"/>
    <row r="3496" ht="15" customHeight="1" x14ac:dyDescent="0.2"/>
    <row r="3497" ht="15" customHeight="1" x14ac:dyDescent="0.2"/>
    <row r="3498" ht="15" customHeight="1" x14ac:dyDescent="0.2"/>
    <row r="3499" ht="15" customHeight="1" x14ac:dyDescent="0.2"/>
    <row r="3500" ht="15" customHeight="1" x14ac:dyDescent="0.2"/>
    <row r="3501" ht="15" customHeight="1" x14ac:dyDescent="0.2"/>
    <row r="3502" ht="15" customHeight="1" x14ac:dyDescent="0.2"/>
    <row r="3503" ht="15" customHeight="1" x14ac:dyDescent="0.2"/>
    <row r="3504" ht="15" customHeight="1" x14ac:dyDescent="0.2"/>
    <row r="3505" ht="15" customHeight="1" x14ac:dyDescent="0.2"/>
    <row r="3506" ht="15" customHeight="1" x14ac:dyDescent="0.2"/>
    <row r="3507" ht="15" customHeight="1" x14ac:dyDescent="0.2"/>
    <row r="3508" ht="15" customHeight="1" x14ac:dyDescent="0.2"/>
    <row r="3509" ht="15" customHeight="1" x14ac:dyDescent="0.2"/>
    <row r="3510" ht="15" customHeight="1" x14ac:dyDescent="0.2"/>
    <row r="3511" ht="15" customHeight="1" x14ac:dyDescent="0.2"/>
    <row r="3512" ht="15" customHeight="1" x14ac:dyDescent="0.2"/>
    <row r="3513" ht="15" customHeight="1" x14ac:dyDescent="0.2"/>
    <row r="3514" ht="15" customHeight="1" x14ac:dyDescent="0.2"/>
    <row r="3515" ht="15" customHeight="1" x14ac:dyDescent="0.2"/>
    <row r="3516" ht="15" customHeight="1" x14ac:dyDescent="0.2"/>
    <row r="3517" ht="15" customHeight="1" x14ac:dyDescent="0.2"/>
    <row r="3518" ht="15" customHeight="1" x14ac:dyDescent="0.2"/>
    <row r="3519" ht="15" customHeight="1" x14ac:dyDescent="0.2"/>
    <row r="3520" ht="15" customHeight="1" x14ac:dyDescent="0.2"/>
    <row r="3521" ht="15" customHeight="1" x14ac:dyDescent="0.2"/>
    <row r="3522" ht="15" customHeight="1" x14ac:dyDescent="0.2"/>
    <row r="3523" ht="15" customHeight="1" x14ac:dyDescent="0.2"/>
    <row r="3524" ht="15" customHeight="1" x14ac:dyDescent="0.2"/>
    <row r="3525" ht="15" customHeight="1" x14ac:dyDescent="0.2"/>
    <row r="3526" ht="15" customHeight="1" x14ac:dyDescent="0.2"/>
    <row r="3527" ht="15" customHeight="1" x14ac:dyDescent="0.2"/>
    <row r="3528" ht="15" customHeight="1" x14ac:dyDescent="0.2"/>
    <row r="3529" ht="15" customHeight="1" x14ac:dyDescent="0.2"/>
    <row r="3530" ht="15" customHeight="1" x14ac:dyDescent="0.2"/>
    <row r="3531" ht="15" customHeight="1" x14ac:dyDescent="0.2"/>
    <row r="3532" ht="15" customHeight="1" x14ac:dyDescent="0.2"/>
    <row r="3533" ht="15" customHeight="1" x14ac:dyDescent="0.2"/>
    <row r="3534" ht="15" customHeight="1" x14ac:dyDescent="0.2"/>
    <row r="3535" ht="15" customHeight="1" x14ac:dyDescent="0.2"/>
    <row r="3536" ht="15" customHeight="1" x14ac:dyDescent="0.2"/>
    <row r="3537" ht="15" customHeight="1" x14ac:dyDescent="0.2"/>
    <row r="3538" ht="15" customHeight="1" x14ac:dyDescent="0.2"/>
    <row r="3539" ht="15" customHeight="1" x14ac:dyDescent="0.2"/>
    <row r="3540" ht="15" customHeight="1" x14ac:dyDescent="0.2"/>
    <row r="3541" ht="15" customHeight="1" x14ac:dyDescent="0.2"/>
    <row r="3542" ht="15" customHeight="1" x14ac:dyDescent="0.2"/>
    <row r="3543" ht="15" customHeight="1" x14ac:dyDescent="0.2"/>
    <row r="3544" ht="15" customHeight="1" x14ac:dyDescent="0.2"/>
    <row r="3545" ht="15" customHeight="1" x14ac:dyDescent="0.2"/>
    <row r="3546" ht="15" customHeight="1" x14ac:dyDescent="0.2"/>
    <row r="3547" ht="15" customHeight="1" x14ac:dyDescent="0.2"/>
    <row r="3548" ht="15" customHeight="1" x14ac:dyDescent="0.2"/>
    <row r="3549" ht="15" customHeight="1" x14ac:dyDescent="0.2"/>
    <row r="3550" ht="15" customHeight="1" x14ac:dyDescent="0.2"/>
    <row r="3551" ht="15" customHeight="1" x14ac:dyDescent="0.2"/>
    <row r="3552" ht="15" customHeight="1" x14ac:dyDescent="0.2"/>
    <row r="3553" ht="15" customHeight="1" x14ac:dyDescent="0.2"/>
    <row r="3554" ht="15" customHeight="1" x14ac:dyDescent="0.2"/>
    <row r="3555" ht="15" customHeight="1" x14ac:dyDescent="0.2"/>
    <row r="3556" ht="15" customHeight="1" x14ac:dyDescent="0.2"/>
    <row r="3557" ht="15" customHeight="1" x14ac:dyDescent="0.2"/>
    <row r="3558" ht="15" customHeight="1" x14ac:dyDescent="0.2"/>
    <row r="3559" ht="15" customHeight="1" x14ac:dyDescent="0.2"/>
    <row r="3560" ht="15" customHeight="1" x14ac:dyDescent="0.2"/>
    <row r="3561" ht="15" customHeight="1" x14ac:dyDescent="0.2"/>
    <row r="3562" ht="15" customHeight="1" x14ac:dyDescent="0.2"/>
    <row r="3563" ht="15" customHeight="1" x14ac:dyDescent="0.2"/>
    <row r="3564" ht="15" customHeight="1" x14ac:dyDescent="0.2"/>
    <row r="3565" ht="15" customHeight="1" x14ac:dyDescent="0.2"/>
    <row r="3566" ht="15" customHeight="1" x14ac:dyDescent="0.2"/>
    <row r="3567" ht="15" customHeight="1" x14ac:dyDescent="0.2"/>
    <row r="3568" ht="15" customHeight="1" x14ac:dyDescent="0.2"/>
    <row r="3569" ht="15" customHeight="1" x14ac:dyDescent="0.2"/>
    <row r="3570" ht="15" customHeight="1" x14ac:dyDescent="0.2"/>
    <row r="3571" ht="15" customHeight="1" x14ac:dyDescent="0.2"/>
    <row r="3572" ht="15" customHeight="1" x14ac:dyDescent="0.2"/>
    <row r="3573" ht="15" customHeight="1" x14ac:dyDescent="0.2"/>
    <row r="3574" ht="15" customHeight="1" x14ac:dyDescent="0.2"/>
    <row r="3575" ht="15" customHeight="1" x14ac:dyDescent="0.2"/>
    <row r="3576" ht="15" customHeight="1" x14ac:dyDescent="0.2"/>
    <row r="3577" ht="15" customHeight="1" x14ac:dyDescent="0.2"/>
    <row r="3578" ht="15" customHeight="1" x14ac:dyDescent="0.2"/>
    <row r="3579" ht="15" customHeight="1" x14ac:dyDescent="0.2"/>
    <row r="3580" ht="15" customHeight="1" x14ac:dyDescent="0.2"/>
    <row r="3581" ht="15" customHeight="1" x14ac:dyDescent="0.2"/>
    <row r="3582" ht="15" customHeight="1" x14ac:dyDescent="0.2"/>
    <row r="3583" ht="15" customHeight="1" x14ac:dyDescent="0.2"/>
    <row r="3584" ht="15" customHeight="1" x14ac:dyDescent="0.2"/>
    <row r="3585" ht="15" customHeight="1" x14ac:dyDescent="0.2"/>
    <row r="3586" ht="15" customHeight="1" x14ac:dyDescent="0.2"/>
    <row r="3587" ht="15" customHeight="1" x14ac:dyDescent="0.2"/>
    <row r="3588" ht="15" customHeight="1" x14ac:dyDescent="0.2"/>
    <row r="3589" ht="15" customHeight="1" x14ac:dyDescent="0.2"/>
    <row r="3590" ht="15" customHeight="1" x14ac:dyDescent="0.2"/>
    <row r="3591" ht="15" customHeight="1" x14ac:dyDescent="0.2"/>
    <row r="3592" ht="15" customHeight="1" x14ac:dyDescent="0.2"/>
    <row r="3593" ht="15" customHeight="1" x14ac:dyDescent="0.2"/>
    <row r="3594" ht="15" customHeight="1" x14ac:dyDescent="0.2"/>
    <row r="3595" ht="15" customHeight="1" x14ac:dyDescent="0.2"/>
    <row r="3596" ht="15" customHeight="1" x14ac:dyDescent="0.2"/>
    <row r="3597" ht="15" customHeight="1" x14ac:dyDescent="0.2"/>
    <row r="3598" ht="15" customHeight="1" x14ac:dyDescent="0.2"/>
    <row r="3599" ht="15" customHeight="1" x14ac:dyDescent="0.2"/>
    <row r="3600" ht="15" customHeight="1" x14ac:dyDescent="0.2"/>
    <row r="3601" ht="15" customHeight="1" x14ac:dyDescent="0.2"/>
    <row r="3602" ht="15" customHeight="1" x14ac:dyDescent="0.2"/>
    <row r="3603" ht="15" customHeight="1" x14ac:dyDescent="0.2"/>
    <row r="3604" ht="15" customHeight="1" x14ac:dyDescent="0.2"/>
    <row r="3605" ht="15" customHeight="1" x14ac:dyDescent="0.2"/>
    <row r="3606" ht="15" customHeight="1" x14ac:dyDescent="0.2"/>
    <row r="3607" ht="15" customHeight="1" x14ac:dyDescent="0.2"/>
    <row r="3608" ht="15" customHeight="1" x14ac:dyDescent="0.2"/>
    <row r="3609" ht="15" customHeight="1" x14ac:dyDescent="0.2"/>
    <row r="3610" ht="15" customHeight="1" x14ac:dyDescent="0.2"/>
    <row r="3611" ht="15" customHeight="1" x14ac:dyDescent="0.2"/>
    <row r="3612" ht="15" customHeight="1" x14ac:dyDescent="0.2"/>
    <row r="3613" ht="15" customHeight="1" x14ac:dyDescent="0.2"/>
    <row r="3614" ht="15" customHeight="1" x14ac:dyDescent="0.2"/>
    <row r="3615" ht="15" customHeight="1" x14ac:dyDescent="0.2"/>
    <row r="3616" ht="15" customHeight="1" x14ac:dyDescent="0.2"/>
    <row r="3617" ht="15" customHeight="1" x14ac:dyDescent="0.2"/>
    <row r="3618" ht="15" customHeight="1" x14ac:dyDescent="0.2"/>
    <row r="3619" ht="15" customHeight="1" x14ac:dyDescent="0.2"/>
    <row r="3620" ht="15" customHeight="1" x14ac:dyDescent="0.2"/>
    <row r="3621" ht="15" customHeight="1" x14ac:dyDescent="0.2"/>
    <row r="3622" ht="15" customHeight="1" x14ac:dyDescent="0.2"/>
    <row r="3623" ht="15" customHeight="1" x14ac:dyDescent="0.2"/>
    <row r="3624" ht="15" customHeight="1" x14ac:dyDescent="0.2"/>
    <row r="3625" ht="15" customHeight="1" x14ac:dyDescent="0.2"/>
    <row r="3626" ht="15" customHeight="1" x14ac:dyDescent="0.2"/>
    <row r="3627" ht="15" customHeight="1" x14ac:dyDescent="0.2"/>
    <row r="3628" ht="15" customHeight="1" x14ac:dyDescent="0.2"/>
    <row r="3629" ht="15" customHeight="1" x14ac:dyDescent="0.2"/>
    <row r="3630" ht="15" customHeight="1" x14ac:dyDescent="0.2"/>
    <row r="3631" ht="15" customHeight="1" x14ac:dyDescent="0.2"/>
    <row r="3632" ht="15" customHeight="1" x14ac:dyDescent="0.2"/>
    <row r="3633" ht="15" customHeight="1" x14ac:dyDescent="0.2"/>
    <row r="3634" ht="15" customHeight="1" x14ac:dyDescent="0.2"/>
    <row r="3635" ht="15" customHeight="1" x14ac:dyDescent="0.2"/>
    <row r="3636" ht="15" customHeight="1" x14ac:dyDescent="0.2"/>
    <row r="3637" ht="15" customHeight="1" x14ac:dyDescent="0.2"/>
    <row r="3638" ht="15" customHeight="1" x14ac:dyDescent="0.2"/>
    <row r="3639" ht="15" customHeight="1" x14ac:dyDescent="0.2"/>
    <row r="3640" ht="15" customHeight="1" x14ac:dyDescent="0.2"/>
    <row r="3641" ht="15" customHeight="1" x14ac:dyDescent="0.2"/>
    <row r="3642" ht="15" customHeight="1" x14ac:dyDescent="0.2"/>
    <row r="3643" ht="15" customHeight="1" x14ac:dyDescent="0.2"/>
    <row r="3644" ht="15" customHeight="1" x14ac:dyDescent="0.2"/>
    <row r="3645" ht="15" customHeight="1" x14ac:dyDescent="0.2"/>
    <row r="3646" ht="15" customHeight="1" x14ac:dyDescent="0.2"/>
    <row r="3647" ht="15" customHeight="1" x14ac:dyDescent="0.2"/>
    <row r="3648" ht="15" customHeight="1" x14ac:dyDescent="0.2"/>
    <row r="3649" ht="15" customHeight="1" x14ac:dyDescent="0.2"/>
    <row r="3650" ht="15" customHeight="1" x14ac:dyDescent="0.2"/>
    <row r="3651" ht="15" customHeight="1" x14ac:dyDescent="0.2"/>
    <row r="3652" ht="15" customHeight="1" x14ac:dyDescent="0.2"/>
    <row r="3653" ht="15" customHeight="1" x14ac:dyDescent="0.2"/>
    <row r="3654" ht="15" customHeight="1" x14ac:dyDescent="0.2"/>
    <row r="3655" ht="15" customHeight="1" x14ac:dyDescent="0.2"/>
    <row r="3656" ht="15" customHeight="1" x14ac:dyDescent="0.2"/>
    <row r="3657" ht="15" customHeight="1" x14ac:dyDescent="0.2"/>
    <row r="3658" ht="15" customHeight="1" x14ac:dyDescent="0.2"/>
    <row r="3659" ht="15" customHeight="1" x14ac:dyDescent="0.2"/>
    <row r="3660" ht="15" customHeight="1" x14ac:dyDescent="0.2"/>
    <row r="3661" ht="15" customHeight="1" x14ac:dyDescent="0.2"/>
    <row r="3662" ht="15" customHeight="1" x14ac:dyDescent="0.2"/>
    <row r="3663" ht="15" customHeight="1" x14ac:dyDescent="0.2"/>
    <row r="3664" ht="15" customHeight="1" x14ac:dyDescent="0.2"/>
    <row r="3665" ht="15" customHeight="1" x14ac:dyDescent="0.2"/>
    <row r="3666" ht="15" customHeight="1" x14ac:dyDescent="0.2"/>
    <row r="3667" ht="15" customHeight="1" x14ac:dyDescent="0.2"/>
    <row r="3668" ht="15" customHeight="1" x14ac:dyDescent="0.2"/>
    <row r="3669" ht="15" customHeight="1" x14ac:dyDescent="0.2"/>
    <row r="3670" ht="15" customHeight="1" x14ac:dyDescent="0.2"/>
    <row r="3671" ht="15" customHeight="1" x14ac:dyDescent="0.2"/>
    <row r="3672" ht="15" customHeight="1" x14ac:dyDescent="0.2"/>
    <row r="3673" ht="15" customHeight="1" x14ac:dyDescent="0.2"/>
    <row r="3674" ht="15" customHeight="1" x14ac:dyDescent="0.2"/>
    <row r="3675" ht="15" customHeight="1" x14ac:dyDescent="0.2"/>
    <row r="3676" ht="15" customHeight="1" x14ac:dyDescent="0.2"/>
    <row r="3677" ht="15" customHeight="1" x14ac:dyDescent="0.2"/>
    <row r="3678" ht="15" customHeight="1" x14ac:dyDescent="0.2"/>
    <row r="3679" ht="15" customHeight="1" x14ac:dyDescent="0.2"/>
    <row r="3680" ht="15" customHeight="1" x14ac:dyDescent="0.2"/>
    <row r="3681" ht="15" customHeight="1" x14ac:dyDescent="0.2"/>
    <row r="3682" ht="15" customHeight="1" x14ac:dyDescent="0.2"/>
    <row r="3683" ht="15" customHeight="1" x14ac:dyDescent="0.2"/>
    <row r="3684" ht="15" customHeight="1" x14ac:dyDescent="0.2"/>
    <row r="3685" ht="15" customHeight="1" x14ac:dyDescent="0.2"/>
    <row r="3686" ht="15" customHeight="1" x14ac:dyDescent="0.2"/>
    <row r="3687" ht="15" customHeight="1" x14ac:dyDescent="0.2"/>
    <row r="3688" ht="15" customHeight="1" x14ac:dyDescent="0.2"/>
    <row r="3689" ht="15" customHeight="1" x14ac:dyDescent="0.2"/>
    <row r="3690" ht="15" customHeight="1" x14ac:dyDescent="0.2"/>
    <row r="3691" ht="15" customHeight="1" x14ac:dyDescent="0.2"/>
    <row r="3692" ht="15" customHeight="1" x14ac:dyDescent="0.2"/>
    <row r="3693" ht="15" customHeight="1" x14ac:dyDescent="0.2"/>
    <row r="3694" ht="15" customHeight="1" x14ac:dyDescent="0.2"/>
    <row r="3695" ht="15" customHeight="1" x14ac:dyDescent="0.2"/>
    <row r="3696" ht="15" customHeight="1" x14ac:dyDescent="0.2"/>
    <row r="3697" ht="15" customHeight="1" x14ac:dyDescent="0.2"/>
    <row r="3698" ht="15" customHeight="1" x14ac:dyDescent="0.2"/>
    <row r="3699" ht="15" customHeight="1" x14ac:dyDescent="0.2"/>
    <row r="3700" ht="15" customHeight="1" x14ac:dyDescent="0.2"/>
    <row r="3701" ht="15" customHeight="1" x14ac:dyDescent="0.2"/>
    <row r="3702" ht="15" customHeight="1" x14ac:dyDescent="0.2"/>
    <row r="3703" ht="15" customHeight="1" x14ac:dyDescent="0.2"/>
    <row r="3704" ht="15" customHeight="1" x14ac:dyDescent="0.2"/>
    <row r="3705" ht="15" customHeight="1" x14ac:dyDescent="0.2"/>
    <row r="3706" ht="15" customHeight="1" x14ac:dyDescent="0.2"/>
    <row r="3707" ht="15" customHeight="1" x14ac:dyDescent="0.2"/>
    <row r="3708" ht="15" customHeight="1" x14ac:dyDescent="0.2"/>
    <row r="3709" ht="15" customHeight="1" x14ac:dyDescent="0.2"/>
    <row r="3710" ht="15" customHeight="1" x14ac:dyDescent="0.2"/>
    <row r="3711" ht="15" customHeight="1" x14ac:dyDescent="0.2"/>
    <row r="3712" ht="15" customHeight="1" x14ac:dyDescent="0.2"/>
    <row r="3713" ht="15" customHeight="1" x14ac:dyDescent="0.2"/>
    <row r="3714" ht="15" customHeight="1" x14ac:dyDescent="0.2"/>
    <row r="3715" ht="15" customHeight="1" x14ac:dyDescent="0.2"/>
    <row r="3716" ht="15" customHeight="1" x14ac:dyDescent="0.2"/>
    <row r="3717" ht="15" customHeight="1" x14ac:dyDescent="0.2"/>
    <row r="3718" ht="15" customHeight="1" x14ac:dyDescent="0.2"/>
    <row r="3719" ht="15" customHeight="1" x14ac:dyDescent="0.2"/>
    <row r="3720" ht="15" customHeight="1" x14ac:dyDescent="0.2"/>
    <row r="3721" ht="15" customHeight="1" x14ac:dyDescent="0.2"/>
    <row r="3722" ht="15" customHeight="1" x14ac:dyDescent="0.2"/>
    <row r="3723" ht="15" customHeight="1" x14ac:dyDescent="0.2"/>
    <row r="3724" ht="15" customHeight="1" x14ac:dyDescent="0.2"/>
    <row r="3725" ht="15" customHeight="1" x14ac:dyDescent="0.2"/>
    <row r="3726" ht="15" customHeight="1" x14ac:dyDescent="0.2"/>
    <row r="3727" ht="15" customHeight="1" x14ac:dyDescent="0.2"/>
    <row r="3728" ht="15" customHeight="1" x14ac:dyDescent="0.2"/>
    <row r="3729" ht="15" customHeight="1" x14ac:dyDescent="0.2"/>
    <row r="3730" ht="15" customHeight="1" x14ac:dyDescent="0.2"/>
    <row r="3731" ht="15" customHeight="1" x14ac:dyDescent="0.2"/>
    <row r="3732" ht="15" customHeight="1" x14ac:dyDescent="0.2"/>
    <row r="3733" ht="15" customHeight="1" x14ac:dyDescent="0.2"/>
    <row r="3734" ht="15" customHeight="1" x14ac:dyDescent="0.2"/>
    <row r="3735" ht="15" customHeight="1" x14ac:dyDescent="0.2"/>
    <row r="3736" ht="15" customHeight="1" x14ac:dyDescent="0.2"/>
    <row r="3737" ht="15" customHeight="1" x14ac:dyDescent="0.2"/>
    <row r="3738" ht="15" customHeight="1" x14ac:dyDescent="0.2"/>
    <row r="3739" ht="15" customHeight="1" x14ac:dyDescent="0.2"/>
    <row r="3740" ht="15" customHeight="1" x14ac:dyDescent="0.2"/>
    <row r="3741" ht="15" customHeight="1" x14ac:dyDescent="0.2"/>
    <row r="3742" ht="15" customHeight="1" x14ac:dyDescent="0.2"/>
    <row r="3743" ht="15" customHeight="1" x14ac:dyDescent="0.2"/>
    <row r="3744" ht="15" customHeight="1" x14ac:dyDescent="0.2"/>
    <row r="3745" ht="15" customHeight="1" x14ac:dyDescent="0.2"/>
    <row r="3746" ht="15" customHeight="1" x14ac:dyDescent="0.2"/>
    <row r="3747" ht="15" customHeight="1" x14ac:dyDescent="0.2"/>
    <row r="3748" ht="15" customHeight="1" x14ac:dyDescent="0.2"/>
    <row r="3749" ht="15" customHeight="1" x14ac:dyDescent="0.2"/>
    <row r="3750" ht="15" customHeight="1" x14ac:dyDescent="0.2"/>
    <row r="3751" ht="15" customHeight="1" x14ac:dyDescent="0.2"/>
    <row r="3752" ht="15" customHeight="1" x14ac:dyDescent="0.2"/>
    <row r="3753" ht="15" customHeight="1" x14ac:dyDescent="0.2"/>
    <row r="3754" ht="15" customHeight="1" x14ac:dyDescent="0.2"/>
    <row r="3755" ht="15" customHeight="1" x14ac:dyDescent="0.2"/>
    <row r="3756" ht="15" customHeight="1" x14ac:dyDescent="0.2"/>
    <row r="3757" ht="15" customHeight="1" x14ac:dyDescent="0.2"/>
    <row r="3758" ht="15" customHeight="1" x14ac:dyDescent="0.2"/>
    <row r="3759" ht="15" customHeight="1" x14ac:dyDescent="0.2"/>
    <row r="3760" ht="15" customHeight="1" x14ac:dyDescent="0.2"/>
    <row r="3761" ht="15" customHeight="1" x14ac:dyDescent="0.2"/>
    <row r="3762" ht="15" customHeight="1" x14ac:dyDescent="0.2"/>
    <row r="3763" ht="15" customHeight="1" x14ac:dyDescent="0.2"/>
    <row r="3764" ht="15" customHeight="1" x14ac:dyDescent="0.2"/>
    <row r="3765" ht="15" customHeight="1" x14ac:dyDescent="0.2"/>
    <row r="3766" ht="15" customHeight="1" x14ac:dyDescent="0.2"/>
    <row r="3767" ht="15" customHeight="1" x14ac:dyDescent="0.2"/>
    <row r="3768" ht="15" customHeight="1" x14ac:dyDescent="0.2"/>
    <row r="3769" ht="15" customHeight="1" x14ac:dyDescent="0.2"/>
    <row r="3770" ht="15" customHeight="1" x14ac:dyDescent="0.2"/>
    <row r="3771" ht="15" customHeight="1" x14ac:dyDescent="0.2"/>
    <row r="3772" ht="15" customHeight="1" x14ac:dyDescent="0.2"/>
    <row r="3773" ht="15" customHeight="1" x14ac:dyDescent="0.2"/>
    <row r="3774" ht="15" customHeight="1" x14ac:dyDescent="0.2"/>
    <row r="3775" ht="15" customHeight="1" x14ac:dyDescent="0.2"/>
    <row r="3776" ht="15" customHeight="1" x14ac:dyDescent="0.2"/>
    <row r="3777" ht="15" customHeight="1" x14ac:dyDescent="0.2"/>
    <row r="3778" ht="15" customHeight="1" x14ac:dyDescent="0.2"/>
    <row r="3779" ht="15" customHeight="1" x14ac:dyDescent="0.2"/>
    <row r="3780" ht="15" customHeight="1" x14ac:dyDescent="0.2"/>
    <row r="3781" ht="15" customHeight="1" x14ac:dyDescent="0.2"/>
    <row r="3782" ht="15" customHeight="1" x14ac:dyDescent="0.2"/>
    <row r="3783" ht="15" customHeight="1" x14ac:dyDescent="0.2"/>
    <row r="3784" ht="15" customHeight="1" x14ac:dyDescent="0.2"/>
    <row r="3785" ht="15" customHeight="1" x14ac:dyDescent="0.2"/>
    <row r="3786" ht="15" customHeight="1" x14ac:dyDescent="0.2"/>
    <row r="3787" ht="15" customHeight="1" x14ac:dyDescent="0.2"/>
    <row r="3788" ht="15" customHeight="1" x14ac:dyDescent="0.2"/>
    <row r="3789" ht="15" customHeight="1" x14ac:dyDescent="0.2"/>
    <row r="3790" ht="15" customHeight="1" x14ac:dyDescent="0.2"/>
    <row r="3791" ht="15" customHeight="1" x14ac:dyDescent="0.2"/>
    <row r="3792" ht="15" customHeight="1" x14ac:dyDescent="0.2"/>
    <row r="3793" ht="15" customHeight="1" x14ac:dyDescent="0.2"/>
    <row r="3794" ht="15" customHeight="1" x14ac:dyDescent="0.2"/>
    <row r="3795" ht="15" customHeight="1" x14ac:dyDescent="0.2"/>
    <row r="3796" ht="15" customHeight="1" x14ac:dyDescent="0.2"/>
    <row r="3797" ht="15" customHeight="1" x14ac:dyDescent="0.2"/>
    <row r="3798" ht="15" customHeight="1" x14ac:dyDescent="0.2"/>
    <row r="3799" ht="15" customHeight="1" x14ac:dyDescent="0.2"/>
    <row r="3800" ht="15" customHeight="1" x14ac:dyDescent="0.2"/>
    <row r="3801" ht="15" customHeight="1" x14ac:dyDescent="0.2"/>
    <row r="3802" ht="15" customHeight="1" x14ac:dyDescent="0.2"/>
    <row r="3803" ht="15" customHeight="1" x14ac:dyDescent="0.2"/>
    <row r="3804" ht="15" customHeight="1" x14ac:dyDescent="0.2"/>
    <row r="3805" ht="15" customHeight="1" x14ac:dyDescent="0.2"/>
    <row r="3806" ht="15" customHeight="1" x14ac:dyDescent="0.2"/>
    <row r="3807" ht="15" customHeight="1" x14ac:dyDescent="0.2"/>
    <row r="3808" ht="15" customHeight="1" x14ac:dyDescent="0.2"/>
    <row r="3809" ht="15" customHeight="1" x14ac:dyDescent="0.2"/>
    <row r="3810" ht="15" customHeight="1" x14ac:dyDescent="0.2"/>
    <row r="3811" ht="15" customHeight="1" x14ac:dyDescent="0.2"/>
    <row r="3812" ht="15" customHeight="1" x14ac:dyDescent="0.2"/>
    <row r="3813" ht="15" customHeight="1" x14ac:dyDescent="0.2"/>
    <row r="3814" ht="15" customHeight="1" x14ac:dyDescent="0.2"/>
    <row r="3815" ht="15" customHeight="1" x14ac:dyDescent="0.2"/>
    <row r="3816" ht="15" customHeight="1" x14ac:dyDescent="0.2"/>
    <row r="3817" ht="15" customHeight="1" x14ac:dyDescent="0.2"/>
    <row r="3818" ht="15" customHeight="1" x14ac:dyDescent="0.2"/>
    <row r="3819" ht="15" customHeight="1" x14ac:dyDescent="0.2"/>
    <row r="3820" ht="15" customHeight="1" x14ac:dyDescent="0.2"/>
    <row r="3821" ht="15" customHeight="1" x14ac:dyDescent="0.2"/>
    <row r="3822" ht="15" customHeight="1" x14ac:dyDescent="0.2"/>
    <row r="3823" ht="15" customHeight="1" x14ac:dyDescent="0.2"/>
    <row r="3824" ht="15" customHeight="1" x14ac:dyDescent="0.2"/>
    <row r="3825" ht="15" customHeight="1" x14ac:dyDescent="0.2"/>
    <row r="3826" ht="15" customHeight="1" x14ac:dyDescent="0.2"/>
    <row r="3827" ht="15" customHeight="1" x14ac:dyDescent="0.2"/>
    <row r="3828" ht="15" customHeight="1" x14ac:dyDescent="0.2"/>
    <row r="3829" ht="15" customHeight="1" x14ac:dyDescent="0.2"/>
    <row r="3830" ht="15" customHeight="1" x14ac:dyDescent="0.2"/>
    <row r="3831" ht="15" customHeight="1" x14ac:dyDescent="0.2"/>
    <row r="3832" ht="15" customHeight="1" x14ac:dyDescent="0.2"/>
    <row r="3833" ht="15" customHeight="1" x14ac:dyDescent="0.2"/>
    <row r="3834" ht="15" customHeight="1" x14ac:dyDescent="0.2"/>
    <row r="3835" ht="15" customHeight="1" x14ac:dyDescent="0.2"/>
    <row r="3836" ht="15" customHeight="1" x14ac:dyDescent="0.2"/>
    <row r="3837" ht="15" customHeight="1" x14ac:dyDescent="0.2"/>
    <row r="3838" ht="15" customHeight="1" x14ac:dyDescent="0.2"/>
    <row r="3839" ht="15" customHeight="1" x14ac:dyDescent="0.2"/>
    <row r="3840" ht="15" customHeight="1" x14ac:dyDescent="0.2"/>
    <row r="3841" ht="15" customHeight="1" x14ac:dyDescent="0.2"/>
    <row r="3842" ht="15" customHeight="1" x14ac:dyDescent="0.2"/>
    <row r="3843" ht="15" customHeight="1" x14ac:dyDescent="0.2"/>
    <row r="3844" ht="15" customHeight="1" x14ac:dyDescent="0.2"/>
    <row r="3845" ht="15" customHeight="1" x14ac:dyDescent="0.2"/>
    <row r="3846" ht="15" customHeight="1" x14ac:dyDescent="0.2"/>
    <row r="3847" ht="15" customHeight="1" x14ac:dyDescent="0.2"/>
    <row r="3848" ht="15" customHeight="1" x14ac:dyDescent="0.2"/>
    <row r="3849" ht="15" customHeight="1" x14ac:dyDescent="0.2"/>
    <row r="3850" ht="15" customHeight="1" x14ac:dyDescent="0.2"/>
    <row r="3851" ht="15" customHeight="1" x14ac:dyDescent="0.2"/>
    <row r="3852" ht="15" customHeight="1" x14ac:dyDescent="0.2"/>
    <row r="3853" ht="15" customHeight="1" x14ac:dyDescent="0.2"/>
    <row r="3854" ht="15" customHeight="1" x14ac:dyDescent="0.2"/>
    <row r="3855" ht="15" customHeight="1" x14ac:dyDescent="0.2"/>
    <row r="3856" ht="15" customHeight="1" x14ac:dyDescent="0.2"/>
    <row r="3857" ht="15" customHeight="1" x14ac:dyDescent="0.2"/>
    <row r="3858" ht="15" customHeight="1" x14ac:dyDescent="0.2"/>
    <row r="3859" ht="15" customHeight="1" x14ac:dyDescent="0.2"/>
    <row r="3860" ht="15" customHeight="1" x14ac:dyDescent="0.2"/>
    <row r="3861" ht="15" customHeight="1" x14ac:dyDescent="0.2"/>
    <row r="3862" ht="15" customHeight="1" x14ac:dyDescent="0.2"/>
    <row r="3863" ht="15" customHeight="1" x14ac:dyDescent="0.2"/>
    <row r="3864" ht="15" customHeight="1" x14ac:dyDescent="0.2"/>
    <row r="3865" ht="15" customHeight="1" x14ac:dyDescent="0.2"/>
    <row r="3866" ht="15" customHeight="1" x14ac:dyDescent="0.2"/>
    <row r="3867" ht="15" customHeight="1" x14ac:dyDescent="0.2"/>
    <row r="3868" ht="15" customHeight="1" x14ac:dyDescent="0.2"/>
    <row r="3869" ht="15" customHeight="1" x14ac:dyDescent="0.2"/>
    <row r="3870" ht="15" customHeight="1" x14ac:dyDescent="0.2"/>
    <row r="3871" ht="15" customHeight="1" x14ac:dyDescent="0.2"/>
    <row r="3872" ht="15" customHeight="1" x14ac:dyDescent="0.2"/>
    <row r="3873" ht="15" customHeight="1" x14ac:dyDescent="0.2"/>
    <row r="3874" ht="15" customHeight="1" x14ac:dyDescent="0.2"/>
    <row r="3875" ht="15" customHeight="1" x14ac:dyDescent="0.2"/>
    <row r="3876" ht="15" customHeight="1" x14ac:dyDescent="0.2"/>
    <row r="3877" ht="15" customHeight="1" x14ac:dyDescent="0.2"/>
    <row r="3878" ht="15" customHeight="1" x14ac:dyDescent="0.2"/>
    <row r="3879" ht="15" customHeight="1" x14ac:dyDescent="0.2"/>
    <row r="3880" ht="15" customHeight="1" x14ac:dyDescent="0.2"/>
    <row r="3881" ht="15" customHeight="1" x14ac:dyDescent="0.2"/>
    <row r="3882" ht="15" customHeight="1" x14ac:dyDescent="0.2"/>
    <row r="3883" ht="15" customHeight="1" x14ac:dyDescent="0.2"/>
    <row r="3884" ht="15" customHeight="1" x14ac:dyDescent="0.2"/>
    <row r="3885" ht="15" customHeight="1" x14ac:dyDescent="0.2"/>
    <row r="3886" ht="15" customHeight="1" x14ac:dyDescent="0.2"/>
    <row r="3887" ht="15" customHeight="1" x14ac:dyDescent="0.2"/>
    <row r="3888" ht="15" customHeight="1" x14ac:dyDescent="0.2"/>
    <row r="3889" ht="15" customHeight="1" x14ac:dyDescent="0.2"/>
    <row r="3890" ht="15" customHeight="1" x14ac:dyDescent="0.2"/>
    <row r="3891" ht="15" customHeight="1" x14ac:dyDescent="0.2"/>
    <row r="3892" ht="15" customHeight="1" x14ac:dyDescent="0.2"/>
    <row r="3893" ht="15" customHeight="1" x14ac:dyDescent="0.2"/>
    <row r="3894" ht="15" customHeight="1" x14ac:dyDescent="0.2"/>
    <row r="3895" ht="15" customHeight="1" x14ac:dyDescent="0.2"/>
    <row r="3896" ht="15" customHeight="1" x14ac:dyDescent="0.2"/>
    <row r="3897" ht="15" customHeight="1" x14ac:dyDescent="0.2"/>
    <row r="3898" ht="15" customHeight="1" x14ac:dyDescent="0.2"/>
    <row r="3899" ht="15" customHeight="1" x14ac:dyDescent="0.2"/>
    <row r="3900" ht="15" customHeight="1" x14ac:dyDescent="0.2"/>
    <row r="3901" ht="15" customHeight="1" x14ac:dyDescent="0.2"/>
    <row r="3902" ht="15" customHeight="1" x14ac:dyDescent="0.2"/>
    <row r="3903" ht="15" customHeight="1" x14ac:dyDescent="0.2"/>
    <row r="3904" ht="15" customHeight="1" x14ac:dyDescent="0.2"/>
    <row r="3905" ht="15" customHeight="1" x14ac:dyDescent="0.2"/>
    <row r="3906" ht="15" customHeight="1" x14ac:dyDescent="0.2"/>
    <row r="3907" ht="15" customHeight="1" x14ac:dyDescent="0.2"/>
    <row r="3908" ht="15" customHeight="1" x14ac:dyDescent="0.2"/>
    <row r="3909" ht="15" customHeight="1" x14ac:dyDescent="0.2"/>
    <row r="3910" ht="15" customHeight="1" x14ac:dyDescent="0.2"/>
    <row r="3911" ht="15" customHeight="1" x14ac:dyDescent="0.2"/>
    <row r="3912" ht="15" customHeight="1" x14ac:dyDescent="0.2"/>
    <row r="3913" ht="15" customHeight="1" x14ac:dyDescent="0.2"/>
    <row r="3914" ht="15" customHeight="1" x14ac:dyDescent="0.2"/>
    <row r="3915" ht="15" customHeight="1" x14ac:dyDescent="0.2"/>
    <row r="3916" ht="15" customHeight="1" x14ac:dyDescent="0.2"/>
    <row r="3917" ht="15" customHeight="1" x14ac:dyDescent="0.2"/>
    <row r="3918" ht="15" customHeight="1" x14ac:dyDescent="0.2"/>
    <row r="3919" ht="15" customHeight="1" x14ac:dyDescent="0.2"/>
    <row r="3920" ht="15" customHeight="1" x14ac:dyDescent="0.2"/>
    <row r="3921" ht="15" customHeight="1" x14ac:dyDescent="0.2"/>
    <row r="3922" ht="15" customHeight="1" x14ac:dyDescent="0.2"/>
    <row r="3923" ht="15" customHeight="1" x14ac:dyDescent="0.2"/>
    <row r="3924" ht="15" customHeight="1" x14ac:dyDescent="0.2"/>
    <row r="3925" ht="15" customHeight="1" x14ac:dyDescent="0.2"/>
    <row r="3926" ht="15" customHeight="1" x14ac:dyDescent="0.2"/>
    <row r="3927" ht="15" customHeight="1" x14ac:dyDescent="0.2"/>
    <row r="3928" ht="15" customHeight="1" x14ac:dyDescent="0.2"/>
    <row r="3929" ht="15" customHeight="1" x14ac:dyDescent="0.2"/>
    <row r="3930" ht="15" customHeight="1" x14ac:dyDescent="0.2"/>
    <row r="3931" ht="15" customHeight="1" x14ac:dyDescent="0.2"/>
    <row r="3932" ht="15" customHeight="1" x14ac:dyDescent="0.2"/>
    <row r="3933" ht="15" customHeight="1" x14ac:dyDescent="0.2"/>
    <row r="3934" ht="15" customHeight="1" x14ac:dyDescent="0.2"/>
    <row r="3935" ht="15" customHeight="1" x14ac:dyDescent="0.2"/>
    <row r="3936" ht="15" customHeight="1" x14ac:dyDescent="0.2"/>
    <row r="3937" ht="15" customHeight="1" x14ac:dyDescent="0.2"/>
    <row r="3938" ht="15" customHeight="1" x14ac:dyDescent="0.2"/>
    <row r="3939" ht="15" customHeight="1" x14ac:dyDescent="0.2"/>
    <row r="3940" ht="15" customHeight="1" x14ac:dyDescent="0.2"/>
    <row r="3941" ht="15" customHeight="1" x14ac:dyDescent="0.2"/>
    <row r="3942" ht="15" customHeight="1" x14ac:dyDescent="0.2"/>
    <row r="3943" ht="15" customHeight="1" x14ac:dyDescent="0.2"/>
    <row r="3944" ht="15" customHeight="1" x14ac:dyDescent="0.2"/>
    <row r="3945" ht="15" customHeight="1" x14ac:dyDescent="0.2"/>
    <row r="3946" ht="15" customHeight="1" x14ac:dyDescent="0.2"/>
    <row r="3947" ht="15" customHeight="1" x14ac:dyDescent="0.2"/>
    <row r="3948" ht="15" customHeight="1" x14ac:dyDescent="0.2"/>
    <row r="3949" ht="15" customHeight="1" x14ac:dyDescent="0.2"/>
    <row r="3950" ht="15" customHeight="1" x14ac:dyDescent="0.2"/>
    <row r="3951" ht="15" customHeight="1" x14ac:dyDescent="0.2"/>
    <row r="3952" ht="15" customHeight="1" x14ac:dyDescent="0.2"/>
    <row r="3953" ht="15" customHeight="1" x14ac:dyDescent="0.2"/>
    <row r="3954" ht="15" customHeight="1" x14ac:dyDescent="0.2"/>
    <row r="3955" ht="15" customHeight="1" x14ac:dyDescent="0.2"/>
    <row r="3956" ht="15" customHeight="1" x14ac:dyDescent="0.2"/>
    <row r="3957" ht="15" customHeight="1" x14ac:dyDescent="0.2"/>
    <row r="3958" ht="15" customHeight="1" x14ac:dyDescent="0.2"/>
    <row r="3959" ht="15" customHeight="1" x14ac:dyDescent="0.2"/>
    <row r="3960" ht="15" customHeight="1" x14ac:dyDescent="0.2"/>
    <row r="3961" ht="15" customHeight="1" x14ac:dyDescent="0.2"/>
    <row r="3962" ht="15" customHeight="1" x14ac:dyDescent="0.2"/>
    <row r="3963" ht="15" customHeight="1" x14ac:dyDescent="0.2"/>
    <row r="3964" ht="15" customHeight="1" x14ac:dyDescent="0.2"/>
    <row r="3965" ht="15" customHeight="1" x14ac:dyDescent="0.2"/>
    <row r="3966" ht="15" customHeight="1" x14ac:dyDescent="0.2"/>
    <row r="3967" ht="15" customHeight="1" x14ac:dyDescent="0.2"/>
    <row r="3968" ht="15" customHeight="1" x14ac:dyDescent="0.2"/>
    <row r="3969" ht="15" customHeight="1" x14ac:dyDescent="0.2"/>
    <row r="3970" ht="15" customHeight="1" x14ac:dyDescent="0.2"/>
    <row r="3971" ht="15" customHeight="1" x14ac:dyDescent="0.2"/>
    <row r="3972" ht="15" customHeight="1" x14ac:dyDescent="0.2"/>
    <row r="3973" ht="15" customHeight="1" x14ac:dyDescent="0.2"/>
    <row r="3974" ht="15" customHeight="1" x14ac:dyDescent="0.2"/>
    <row r="3975" ht="15" customHeight="1" x14ac:dyDescent="0.2"/>
    <row r="3976" ht="15" customHeight="1" x14ac:dyDescent="0.2"/>
    <row r="3977" ht="15" customHeight="1" x14ac:dyDescent="0.2"/>
    <row r="3978" ht="15" customHeight="1" x14ac:dyDescent="0.2"/>
    <row r="3979" ht="15" customHeight="1" x14ac:dyDescent="0.2"/>
    <row r="3980" ht="15" customHeight="1" x14ac:dyDescent="0.2"/>
    <row r="3981" ht="15" customHeight="1" x14ac:dyDescent="0.2"/>
    <row r="3982" ht="15" customHeight="1" x14ac:dyDescent="0.2"/>
    <row r="3983" ht="15" customHeight="1" x14ac:dyDescent="0.2"/>
    <row r="3984" ht="15" customHeight="1" x14ac:dyDescent="0.2"/>
    <row r="3985" ht="15" customHeight="1" x14ac:dyDescent="0.2"/>
    <row r="3986" ht="15" customHeight="1" x14ac:dyDescent="0.2"/>
    <row r="3987" ht="15" customHeight="1" x14ac:dyDescent="0.2"/>
    <row r="3988" ht="15" customHeight="1" x14ac:dyDescent="0.2"/>
    <row r="3989" ht="15" customHeight="1" x14ac:dyDescent="0.2"/>
    <row r="3990" ht="15" customHeight="1" x14ac:dyDescent="0.2"/>
    <row r="3991" ht="15" customHeight="1" x14ac:dyDescent="0.2"/>
    <row r="3992" ht="15" customHeight="1" x14ac:dyDescent="0.2"/>
    <row r="3993" ht="15" customHeight="1" x14ac:dyDescent="0.2"/>
    <row r="3994" ht="15" customHeight="1" x14ac:dyDescent="0.2"/>
    <row r="3995" ht="15" customHeight="1" x14ac:dyDescent="0.2"/>
    <row r="3996" ht="15" customHeight="1" x14ac:dyDescent="0.2"/>
    <row r="3997" ht="15" customHeight="1" x14ac:dyDescent="0.2"/>
    <row r="3998" ht="15" customHeight="1" x14ac:dyDescent="0.2"/>
    <row r="3999" ht="15" customHeight="1" x14ac:dyDescent="0.2"/>
    <row r="4000" ht="15" customHeight="1" x14ac:dyDescent="0.2"/>
    <row r="4001" ht="15" customHeight="1" x14ac:dyDescent="0.2"/>
    <row r="4002" ht="15" customHeight="1" x14ac:dyDescent="0.2"/>
    <row r="4003" ht="15" customHeight="1" x14ac:dyDescent="0.2"/>
    <row r="4004" ht="15" customHeight="1" x14ac:dyDescent="0.2"/>
    <row r="4005" ht="15" customHeight="1" x14ac:dyDescent="0.2"/>
    <row r="4006" ht="15" customHeight="1" x14ac:dyDescent="0.2"/>
    <row r="4007" ht="15" customHeight="1" x14ac:dyDescent="0.2"/>
    <row r="4008" ht="15" customHeight="1" x14ac:dyDescent="0.2"/>
    <row r="4009" ht="15" customHeight="1" x14ac:dyDescent="0.2"/>
    <row r="4010" ht="15" customHeight="1" x14ac:dyDescent="0.2"/>
    <row r="4011" ht="15" customHeight="1" x14ac:dyDescent="0.2"/>
    <row r="4012" ht="15" customHeight="1" x14ac:dyDescent="0.2"/>
    <row r="4013" ht="15" customHeight="1" x14ac:dyDescent="0.2"/>
    <row r="4014" ht="15" customHeight="1" x14ac:dyDescent="0.2"/>
    <row r="4015" ht="15" customHeight="1" x14ac:dyDescent="0.2"/>
    <row r="4016" ht="15" customHeight="1" x14ac:dyDescent="0.2"/>
    <row r="4017" ht="15" customHeight="1" x14ac:dyDescent="0.2"/>
    <row r="4018" ht="15" customHeight="1" x14ac:dyDescent="0.2"/>
    <row r="4019" ht="15" customHeight="1" x14ac:dyDescent="0.2"/>
    <row r="4020" ht="15" customHeight="1" x14ac:dyDescent="0.2"/>
    <row r="4021" ht="15" customHeight="1" x14ac:dyDescent="0.2"/>
    <row r="4022" ht="15" customHeight="1" x14ac:dyDescent="0.2"/>
    <row r="4023" ht="15" customHeight="1" x14ac:dyDescent="0.2"/>
  </sheetData>
  <sheetProtection password="CBB4" sheet="1" objects="1" scenarios="1" selectLockedCells="1"/>
  <mergeCells count="13">
    <mergeCell ref="F41:O41"/>
    <mergeCell ref="A41:E41"/>
    <mergeCell ref="O1:O2"/>
    <mergeCell ref="B1:I1"/>
    <mergeCell ref="J1:N1"/>
    <mergeCell ref="E38:I38"/>
    <mergeCell ref="C24:L24"/>
    <mergeCell ref="C33:L33"/>
    <mergeCell ref="E35:I35"/>
    <mergeCell ref="C37:C39"/>
    <mergeCell ref="C34:C36"/>
    <mergeCell ref="D28:I28"/>
    <mergeCell ref="D26:I26"/>
  </mergeCells>
  <pageMargins left="0.70866141732283472" right="0.70866141732283472" top="0.78740157480314965" bottom="0.78740157480314965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975"/>
  <sheetViews>
    <sheetView showGridLines="0" zoomScale="110" zoomScaleNormal="110" zoomScalePageLayoutView="60" workbookViewId="0">
      <selection activeCell="J26" sqref="J26"/>
    </sheetView>
  </sheetViews>
  <sheetFormatPr baseColWidth="10" defaultRowHeight="12.75" x14ac:dyDescent="0.2"/>
  <cols>
    <col min="1" max="1" width="2.7109375" style="1" customWidth="1"/>
    <col min="2" max="10" width="11.42578125" style="1"/>
    <col min="11" max="11" width="11.42578125" style="1" customWidth="1"/>
    <col min="12" max="14" width="11.42578125" style="1"/>
    <col min="15" max="15" width="2.7109375" style="1" customWidth="1"/>
    <col min="16" max="16" width="11.42578125" style="1" hidden="1" customWidth="1"/>
    <col min="17" max="16384" width="11.42578125" style="1"/>
  </cols>
  <sheetData>
    <row r="1" spans="1:16" s="36" customFormat="1" ht="56.25" customHeight="1" x14ac:dyDescent="0.3">
      <c r="A1" s="31"/>
      <c r="B1" s="46" t="s">
        <v>19</v>
      </c>
      <c r="C1" s="46"/>
      <c r="D1" s="46"/>
      <c r="E1" s="46"/>
      <c r="F1" s="46"/>
      <c r="G1" s="46"/>
      <c r="H1" s="46"/>
      <c r="I1" s="46"/>
      <c r="J1" s="47"/>
      <c r="K1" s="47"/>
      <c r="L1" s="47"/>
      <c r="M1" s="47"/>
      <c r="N1" s="47"/>
      <c r="O1" s="44"/>
      <c r="P1" s="37" t="str">
        <f>IF(OR(J26&lt;=0,J28&lt;0),"X","")</f>
        <v/>
      </c>
    </row>
    <row r="2" spans="1:16" s="36" customFormat="1" ht="10.5" customHeight="1" x14ac:dyDescent="0.3">
      <c r="A2" s="32"/>
      <c r="B2" s="32"/>
      <c r="C2" s="32"/>
      <c r="D2" s="32"/>
      <c r="E2" s="32"/>
      <c r="F2" s="33"/>
      <c r="G2" s="34"/>
      <c r="H2" s="34"/>
      <c r="I2" s="35"/>
      <c r="J2" s="35"/>
      <c r="K2" s="35"/>
      <c r="L2" s="35"/>
      <c r="M2" s="35"/>
      <c r="N2" s="35"/>
      <c r="O2" s="45"/>
    </row>
    <row r="3" spans="1:16" ht="15" customHeight="1" x14ac:dyDescent="0.2"/>
    <row r="4" spans="1:16" ht="15" customHeight="1" x14ac:dyDescent="0.2"/>
    <row r="5" spans="1:16" ht="15" customHeight="1" x14ac:dyDescent="0.2"/>
    <row r="6" spans="1:16" ht="15" customHeight="1" x14ac:dyDescent="0.2"/>
    <row r="7" spans="1:16" ht="15" customHeight="1" x14ac:dyDescent="0.2"/>
    <row r="8" spans="1:16" ht="15" customHeight="1" x14ac:dyDescent="0.2"/>
    <row r="9" spans="1:16" ht="15" customHeight="1" x14ac:dyDescent="0.2"/>
    <row r="10" spans="1:16" ht="15" customHeight="1" x14ac:dyDescent="0.2"/>
    <row r="11" spans="1:16" ht="15" customHeight="1" x14ac:dyDescent="0.2"/>
    <row r="12" spans="1:16" ht="15" customHeight="1" x14ac:dyDescent="0.2"/>
    <row r="13" spans="1:16" ht="15" customHeight="1" x14ac:dyDescent="0.2"/>
    <row r="14" spans="1:16" ht="15" customHeight="1" x14ac:dyDescent="0.2"/>
    <row r="15" spans="1:16" ht="15" customHeight="1" x14ac:dyDescent="0.2"/>
    <row r="16" spans="1:16" ht="15" customHeight="1" x14ac:dyDescent="0.2"/>
    <row r="17" spans="3:12" ht="15" customHeight="1" x14ac:dyDescent="0.2"/>
    <row r="18" spans="3:12" ht="15" customHeight="1" x14ac:dyDescent="0.2"/>
    <row r="19" spans="3:12" ht="15" customHeight="1" x14ac:dyDescent="0.2"/>
    <row r="20" spans="3:12" ht="15" customHeight="1" x14ac:dyDescent="0.2"/>
    <row r="21" spans="3:12" ht="15" customHeight="1" x14ac:dyDescent="0.2"/>
    <row r="22" spans="3:12" ht="15" customHeight="1" x14ac:dyDescent="0.2"/>
    <row r="23" spans="3:12" ht="15" customHeight="1" thickBot="1" x14ac:dyDescent="0.25"/>
    <row r="24" spans="3:12" ht="15" customHeight="1" thickBot="1" x14ac:dyDescent="0.3">
      <c r="C24" s="49" t="s">
        <v>0</v>
      </c>
      <c r="D24" s="50"/>
      <c r="E24" s="50"/>
      <c r="F24" s="50"/>
      <c r="G24" s="50"/>
      <c r="H24" s="50"/>
      <c r="I24" s="50"/>
      <c r="J24" s="50"/>
      <c r="K24" s="50"/>
      <c r="L24" s="51"/>
    </row>
    <row r="25" spans="3:12" ht="15" customHeight="1" x14ac:dyDescent="0.2">
      <c r="C25" s="2"/>
      <c r="D25" s="3"/>
      <c r="E25" s="3"/>
      <c r="F25" s="3"/>
      <c r="G25" s="3"/>
      <c r="H25" s="3"/>
      <c r="I25" s="3"/>
      <c r="J25" s="3"/>
      <c r="K25" s="3"/>
      <c r="L25" s="4"/>
    </row>
    <row r="26" spans="3:12" ht="15" customHeight="1" x14ac:dyDescent="0.2">
      <c r="C26" s="2"/>
      <c r="D26" s="55" t="s">
        <v>4</v>
      </c>
      <c r="E26" s="56"/>
      <c r="F26" s="56"/>
      <c r="G26" s="56"/>
      <c r="H26" s="56"/>
      <c r="I26" s="57"/>
      <c r="J26" s="38">
        <v>2000</v>
      </c>
      <c r="K26" s="5" t="s">
        <v>2</v>
      </c>
      <c r="L26" s="6"/>
    </row>
    <row r="27" spans="3:12" ht="15" customHeight="1" x14ac:dyDescent="0.2">
      <c r="C27" s="2"/>
      <c r="D27" s="3"/>
      <c r="E27" s="3"/>
      <c r="F27" s="3"/>
      <c r="G27" s="3"/>
      <c r="H27" s="3"/>
      <c r="I27" s="3"/>
      <c r="J27" s="7"/>
      <c r="K27" s="3"/>
      <c r="L27" s="4"/>
    </row>
    <row r="28" spans="3:12" ht="15" customHeight="1" x14ac:dyDescent="0.2">
      <c r="C28" s="2"/>
      <c r="D28" s="55" t="s">
        <v>3</v>
      </c>
      <c r="E28" s="56"/>
      <c r="F28" s="56"/>
      <c r="G28" s="56"/>
      <c r="H28" s="56"/>
      <c r="I28" s="57"/>
      <c r="J28" s="38">
        <v>32</v>
      </c>
      <c r="K28" s="5" t="s">
        <v>2</v>
      </c>
      <c r="L28" s="6"/>
    </row>
    <row r="29" spans="3:12" ht="15" customHeight="1" thickBot="1" x14ac:dyDescent="0.25">
      <c r="C29" s="8"/>
      <c r="D29" s="9"/>
      <c r="E29" s="9"/>
      <c r="F29" s="9"/>
      <c r="G29" s="9"/>
      <c r="H29" s="9"/>
      <c r="I29" s="9"/>
      <c r="J29" s="9"/>
      <c r="K29" s="9"/>
      <c r="L29" s="10"/>
    </row>
    <row r="30" spans="3:12" ht="15" customHeight="1" x14ac:dyDescent="0.2"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3:12" ht="15" customHeight="1" x14ac:dyDescent="0.2"/>
    <row r="32" spans="3:12" ht="15" customHeight="1" thickBot="1" x14ac:dyDescent="0.25"/>
    <row r="33" spans="1:15" ht="15" customHeight="1" thickBot="1" x14ac:dyDescent="0.3">
      <c r="C33" s="49" t="s">
        <v>1</v>
      </c>
      <c r="D33" s="50"/>
      <c r="E33" s="50"/>
      <c r="F33" s="50"/>
      <c r="G33" s="50"/>
      <c r="H33" s="50"/>
      <c r="I33" s="50"/>
      <c r="J33" s="50"/>
      <c r="K33" s="50"/>
      <c r="L33" s="51"/>
    </row>
    <row r="34" spans="1:15" ht="15" customHeight="1" x14ac:dyDescent="0.2">
      <c r="C34" s="52" t="s">
        <v>6</v>
      </c>
      <c r="D34" s="12"/>
      <c r="E34" s="12"/>
      <c r="F34" s="12"/>
      <c r="G34" s="12"/>
      <c r="H34" s="12"/>
      <c r="I34" s="12"/>
      <c r="J34" s="12"/>
      <c r="K34" s="12"/>
      <c r="L34" s="13"/>
    </row>
    <row r="35" spans="1:15" ht="15" customHeight="1" x14ac:dyDescent="0.25">
      <c r="C35" s="53"/>
      <c r="D35" s="11" t="s">
        <v>16</v>
      </c>
      <c r="E35" s="48" t="s">
        <v>11</v>
      </c>
      <c r="F35" s="48"/>
      <c r="G35" s="48"/>
      <c r="H35" s="48"/>
      <c r="I35" s="48"/>
      <c r="J35" s="39">
        <f>IF(P1="X","",ROUND((J26-22+J28)/2,0))</f>
        <v>1005</v>
      </c>
      <c r="K35" s="5" t="s">
        <v>2</v>
      </c>
      <c r="L35" s="6"/>
    </row>
    <row r="36" spans="1:15" ht="15" customHeight="1" thickBot="1" x14ac:dyDescent="0.3">
      <c r="C36" s="54"/>
      <c r="D36" s="14"/>
      <c r="E36" s="15"/>
      <c r="F36" s="15"/>
      <c r="G36" s="15"/>
      <c r="H36" s="15"/>
      <c r="I36" s="15"/>
      <c r="J36" s="16"/>
      <c r="K36" s="17"/>
      <c r="L36" s="18"/>
    </row>
    <row r="37" spans="1:15" ht="15" customHeight="1" x14ac:dyDescent="0.2">
      <c r="C37" s="52" t="s">
        <v>7</v>
      </c>
      <c r="D37" s="3"/>
      <c r="E37" s="3"/>
      <c r="F37" s="3"/>
      <c r="G37" s="3"/>
      <c r="H37" s="3"/>
      <c r="I37" s="3"/>
      <c r="J37" s="7"/>
      <c r="K37" s="3"/>
      <c r="L37" s="4"/>
    </row>
    <row r="38" spans="1:15" ht="15" customHeight="1" x14ac:dyDescent="0.25">
      <c r="C38" s="53"/>
      <c r="D38" s="11" t="s">
        <v>13</v>
      </c>
      <c r="E38" s="48" t="s">
        <v>12</v>
      </c>
      <c r="F38" s="48"/>
      <c r="G38" s="48"/>
      <c r="H38" s="48"/>
      <c r="I38" s="48"/>
      <c r="J38" s="39">
        <f>IF(P1="X","",ROUND(J35-35,0))</f>
        <v>970</v>
      </c>
      <c r="K38" s="5" t="s">
        <v>2</v>
      </c>
      <c r="L38" s="6"/>
    </row>
    <row r="39" spans="1:15" ht="15" customHeight="1" thickBot="1" x14ac:dyDescent="0.25">
      <c r="C39" s="54"/>
      <c r="D39" s="9"/>
      <c r="E39" s="9"/>
      <c r="F39" s="9"/>
      <c r="G39" s="9"/>
      <c r="H39" s="9"/>
      <c r="I39" s="9"/>
      <c r="J39" s="9"/>
      <c r="K39" s="9"/>
      <c r="L39" s="10"/>
    </row>
    <row r="40" spans="1:15" ht="15" customHeight="1" x14ac:dyDescent="0.2"/>
    <row r="41" spans="1:15" ht="15" customHeight="1" x14ac:dyDescent="0.2"/>
    <row r="42" spans="1:15" s="36" customFormat="1" ht="53.1" customHeight="1" x14ac:dyDescent="0.2">
      <c r="A42" s="43"/>
      <c r="B42" s="43"/>
      <c r="C42" s="43"/>
      <c r="D42" s="43"/>
      <c r="E42" s="43"/>
      <c r="F42" s="42" t="s">
        <v>17</v>
      </c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5" customHeight="1" x14ac:dyDescent="0.2"/>
    <row r="44" spans="1:15" ht="15" customHeight="1" x14ac:dyDescent="0.2"/>
    <row r="45" spans="1:15" ht="15" customHeight="1" x14ac:dyDescent="0.2"/>
    <row r="46" spans="1:15" ht="15" customHeight="1" x14ac:dyDescent="0.2"/>
    <row r="47" spans="1:15" ht="15" customHeight="1" x14ac:dyDescent="0.2"/>
    <row r="48" spans="1:15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</sheetData>
  <sheetProtection password="CBB4" sheet="1" objects="1" scenarios="1" selectLockedCells="1"/>
  <mergeCells count="13">
    <mergeCell ref="B1:I1"/>
    <mergeCell ref="J1:N1"/>
    <mergeCell ref="O1:O2"/>
    <mergeCell ref="A42:E42"/>
    <mergeCell ref="F42:O42"/>
    <mergeCell ref="E38:I38"/>
    <mergeCell ref="C24:L24"/>
    <mergeCell ref="C33:L33"/>
    <mergeCell ref="E35:I35"/>
    <mergeCell ref="C37:C39"/>
    <mergeCell ref="C34:C36"/>
    <mergeCell ref="D28:I28"/>
    <mergeCell ref="D26:I26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2375"/>
  <sheetViews>
    <sheetView showGridLines="0" zoomScaleNormal="100" zoomScalePageLayoutView="60" workbookViewId="0">
      <selection activeCell="K28" sqref="K28"/>
    </sheetView>
  </sheetViews>
  <sheetFormatPr baseColWidth="10" defaultRowHeight="12.75" x14ac:dyDescent="0.2"/>
  <cols>
    <col min="1" max="1" width="2.7109375" style="1" customWidth="1"/>
    <col min="2" max="10" width="11.42578125" style="1"/>
    <col min="11" max="11" width="11.42578125" style="1" customWidth="1"/>
    <col min="12" max="15" width="11.42578125" style="1"/>
    <col min="16" max="16" width="11.42578125" style="1" customWidth="1"/>
    <col min="17" max="17" width="2.7109375" style="1" customWidth="1"/>
    <col min="18" max="18" width="11.42578125" style="1" hidden="1" customWidth="1"/>
    <col min="19" max="16384" width="11.42578125" style="1"/>
  </cols>
  <sheetData>
    <row r="1" spans="1:18" s="36" customFormat="1" ht="56.25" customHeight="1" x14ac:dyDescent="0.3">
      <c r="A1" s="31"/>
      <c r="B1" s="46" t="s">
        <v>20</v>
      </c>
      <c r="C1" s="46"/>
      <c r="D1" s="46"/>
      <c r="E1" s="46"/>
      <c r="F1" s="46"/>
      <c r="G1" s="46"/>
      <c r="H1" s="46"/>
      <c r="I1" s="46"/>
      <c r="J1" s="58"/>
      <c r="K1" s="58"/>
      <c r="L1" s="58"/>
      <c r="M1" s="58"/>
      <c r="N1" s="58"/>
      <c r="O1" s="58"/>
      <c r="P1" s="58"/>
      <c r="Q1" s="58"/>
      <c r="R1" s="36" t="str">
        <f>IF(K28&lt;=0,"X","")</f>
        <v/>
      </c>
    </row>
    <row r="2" spans="1:18" s="36" customFormat="1" ht="10.5" customHeight="1" x14ac:dyDescent="0.3">
      <c r="A2" s="32"/>
      <c r="B2" s="32"/>
      <c r="C2" s="32"/>
      <c r="D2" s="32"/>
      <c r="E2" s="32"/>
      <c r="F2" s="33"/>
      <c r="G2" s="34"/>
      <c r="H2" s="34"/>
      <c r="I2" s="35"/>
      <c r="J2" s="58"/>
      <c r="K2" s="58"/>
      <c r="L2" s="58"/>
      <c r="M2" s="58"/>
      <c r="N2" s="58"/>
      <c r="O2" s="58"/>
      <c r="P2" s="58"/>
      <c r="Q2" s="58"/>
    </row>
    <row r="3" spans="1:18" ht="15" customHeight="1" x14ac:dyDescent="0.2"/>
    <row r="4" spans="1:18" ht="15" customHeight="1" x14ac:dyDescent="0.2"/>
    <row r="5" spans="1:18" ht="15" customHeight="1" x14ac:dyDescent="0.2"/>
    <row r="6" spans="1:18" ht="15" customHeight="1" x14ac:dyDescent="0.2"/>
    <row r="7" spans="1:18" ht="15" customHeight="1" x14ac:dyDescent="0.2"/>
    <row r="8" spans="1:18" ht="15" customHeight="1" x14ac:dyDescent="0.2"/>
    <row r="9" spans="1:18" ht="15" customHeight="1" x14ac:dyDescent="0.2"/>
    <row r="10" spans="1:18" ht="15" customHeight="1" x14ac:dyDescent="0.2"/>
    <row r="11" spans="1:18" ht="15" customHeight="1" x14ac:dyDescent="0.2"/>
    <row r="12" spans="1:18" ht="15" customHeight="1" x14ac:dyDescent="0.2"/>
    <row r="13" spans="1:18" ht="15" customHeight="1" x14ac:dyDescent="0.2"/>
    <row r="14" spans="1:18" ht="15" customHeight="1" x14ac:dyDescent="0.2"/>
    <row r="15" spans="1:18" ht="15" customHeight="1" x14ac:dyDescent="0.2"/>
    <row r="16" spans="1:18" ht="15" customHeight="1" x14ac:dyDescent="0.2"/>
    <row r="17" spans="4:13" ht="15" customHeight="1" x14ac:dyDescent="0.2"/>
    <row r="18" spans="4:13" ht="15" customHeight="1" x14ac:dyDescent="0.2"/>
    <row r="19" spans="4:13" ht="15" customHeight="1" x14ac:dyDescent="0.2"/>
    <row r="20" spans="4:13" ht="15" customHeight="1" x14ac:dyDescent="0.2"/>
    <row r="21" spans="4:13" ht="15" customHeight="1" x14ac:dyDescent="0.2"/>
    <row r="22" spans="4:13" ht="15" customHeight="1" x14ac:dyDescent="0.2"/>
    <row r="23" spans="4:13" ht="15" customHeight="1" x14ac:dyDescent="0.2"/>
    <row r="24" spans="4:13" ht="15" customHeight="1" x14ac:dyDescent="0.2"/>
    <row r="25" spans="4:13" ht="15" customHeight="1" thickBot="1" x14ac:dyDescent="0.25"/>
    <row r="26" spans="4:13" ht="15" customHeight="1" thickBot="1" x14ac:dyDescent="0.3">
      <c r="D26" s="49" t="s">
        <v>0</v>
      </c>
      <c r="E26" s="50"/>
      <c r="F26" s="50"/>
      <c r="G26" s="50"/>
      <c r="H26" s="50"/>
      <c r="I26" s="50"/>
      <c r="J26" s="50"/>
      <c r="K26" s="50"/>
      <c r="L26" s="50"/>
      <c r="M26" s="51"/>
    </row>
    <row r="27" spans="4:13" ht="15" customHeight="1" x14ac:dyDescent="0.2">
      <c r="D27" s="2"/>
      <c r="E27" s="3"/>
      <c r="F27" s="3"/>
      <c r="G27" s="3"/>
      <c r="H27" s="3"/>
      <c r="I27" s="3"/>
      <c r="J27" s="3"/>
      <c r="K27" s="3"/>
      <c r="L27" s="3"/>
      <c r="M27" s="4"/>
    </row>
    <row r="28" spans="4:13" ht="15" customHeight="1" x14ac:dyDescent="0.25">
      <c r="D28" s="2"/>
      <c r="E28" s="11" t="s">
        <v>15</v>
      </c>
      <c r="F28" s="48" t="s">
        <v>4</v>
      </c>
      <c r="G28" s="48"/>
      <c r="H28" s="48"/>
      <c r="I28" s="48"/>
      <c r="J28" s="48"/>
      <c r="K28" s="38">
        <v>2000</v>
      </c>
      <c r="L28" s="5" t="s">
        <v>2</v>
      </c>
      <c r="M28" s="6"/>
    </row>
    <row r="29" spans="4:13" ht="15" customHeight="1" thickBot="1" x14ac:dyDescent="0.25">
      <c r="D29" s="8"/>
      <c r="E29" s="9"/>
      <c r="F29" s="9"/>
      <c r="G29" s="9"/>
      <c r="H29" s="9"/>
      <c r="I29" s="9"/>
      <c r="J29" s="9"/>
      <c r="K29" s="9"/>
      <c r="L29" s="9"/>
      <c r="M29" s="10"/>
    </row>
    <row r="30" spans="4:13" ht="15" customHeight="1" x14ac:dyDescent="0.2"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4:13" ht="15" customHeight="1" x14ac:dyDescent="0.2"/>
    <row r="32" spans="4:13" ht="15" customHeight="1" thickBot="1" x14ac:dyDescent="0.25"/>
    <row r="33" spans="1:17" ht="15" customHeight="1" thickBot="1" x14ac:dyDescent="0.3">
      <c r="D33" s="59" t="s">
        <v>1</v>
      </c>
      <c r="E33" s="60"/>
      <c r="F33" s="60"/>
      <c r="G33" s="60"/>
      <c r="H33" s="60"/>
      <c r="I33" s="60"/>
      <c r="J33" s="60"/>
      <c r="K33" s="60"/>
      <c r="L33" s="60"/>
      <c r="M33" s="61"/>
    </row>
    <row r="34" spans="1:17" ht="15" customHeight="1" x14ac:dyDescent="0.2">
      <c r="D34" s="65" t="s">
        <v>10</v>
      </c>
      <c r="E34" s="24"/>
      <c r="F34" s="24"/>
      <c r="G34" s="24"/>
      <c r="H34" s="24"/>
      <c r="I34" s="24"/>
      <c r="J34" s="24"/>
      <c r="K34" s="24"/>
      <c r="L34" s="24"/>
      <c r="M34" s="25"/>
    </row>
    <row r="35" spans="1:17" ht="15" customHeight="1" x14ac:dyDescent="0.2">
      <c r="D35" s="66"/>
      <c r="E35" s="62" t="s">
        <v>5</v>
      </c>
      <c r="F35" s="63"/>
      <c r="G35" s="63"/>
      <c r="H35" s="63"/>
      <c r="I35" s="63"/>
      <c r="J35" s="64"/>
      <c r="K35" s="40">
        <v>32</v>
      </c>
      <c r="L35" s="26" t="s">
        <v>2</v>
      </c>
      <c r="M35" s="27"/>
    </row>
    <row r="36" spans="1:17" ht="15" customHeight="1" thickBot="1" x14ac:dyDescent="0.25">
      <c r="D36" s="67"/>
      <c r="E36" s="28"/>
      <c r="F36" s="28"/>
      <c r="G36" s="28"/>
      <c r="H36" s="28"/>
      <c r="I36" s="28"/>
      <c r="J36" s="28"/>
      <c r="K36" s="29"/>
      <c r="L36" s="29"/>
      <c r="M36" s="30"/>
    </row>
    <row r="37" spans="1:17" ht="15" customHeight="1" x14ac:dyDescent="0.25">
      <c r="D37" s="52" t="s">
        <v>6</v>
      </c>
      <c r="E37" s="19"/>
      <c r="F37" s="20"/>
      <c r="G37" s="20"/>
      <c r="H37" s="20"/>
      <c r="I37" s="20"/>
      <c r="J37" s="20"/>
      <c r="K37" s="21"/>
      <c r="L37" s="22"/>
      <c r="M37" s="23"/>
    </row>
    <row r="38" spans="1:17" ht="15" customHeight="1" x14ac:dyDescent="0.25">
      <c r="D38" s="53"/>
      <c r="E38" s="11" t="s">
        <v>16</v>
      </c>
      <c r="F38" s="48" t="s">
        <v>9</v>
      </c>
      <c r="G38" s="48"/>
      <c r="H38" s="48"/>
      <c r="I38" s="48"/>
      <c r="J38" s="48"/>
      <c r="K38" s="39">
        <f>IF(R1="X","",ROUND((K28-22+K35)/2,0))</f>
        <v>1005</v>
      </c>
      <c r="L38" s="5" t="s">
        <v>2</v>
      </c>
      <c r="M38" s="6"/>
    </row>
    <row r="39" spans="1:17" ht="15" customHeight="1" thickBot="1" x14ac:dyDescent="0.3">
      <c r="D39" s="54"/>
      <c r="E39" s="14"/>
      <c r="F39" s="15"/>
      <c r="G39" s="15"/>
      <c r="H39" s="15"/>
      <c r="I39" s="15"/>
      <c r="J39" s="15"/>
      <c r="K39" s="16"/>
      <c r="L39" s="17"/>
      <c r="M39" s="18"/>
    </row>
    <row r="40" spans="1:17" ht="15" customHeight="1" x14ac:dyDescent="0.2">
      <c r="D40" s="52" t="s">
        <v>7</v>
      </c>
      <c r="E40" s="3"/>
      <c r="F40" s="3"/>
      <c r="G40" s="3"/>
      <c r="H40" s="3"/>
      <c r="I40" s="3"/>
      <c r="J40" s="3"/>
      <c r="K40" s="7"/>
      <c r="L40" s="3"/>
      <c r="M40" s="4"/>
    </row>
    <row r="41" spans="1:17" ht="15" customHeight="1" x14ac:dyDescent="0.25">
      <c r="D41" s="53"/>
      <c r="E41" s="11" t="s">
        <v>13</v>
      </c>
      <c r="F41" s="48" t="s">
        <v>14</v>
      </c>
      <c r="G41" s="48"/>
      <c r="H41" s="48"/>
      <c r="I41" s="48"/>
      <c r="J41" s="48"/>
      <c r="K41" s="39">
        <f>IF(R1="X","",ROUND(K38-65,0))</f>
        <v>940</v>
      </c>
      <c r="L41" s="5" t="s">
        <v>2</v>
      </c>
      <c r="M41" s="6"/>
    </row>
    <row r="42" spans="1:17" ht="15" customHeight="1" thickBot="1" x14ac:dyDescent="0.25">
      <c r="D42" s="54"/>
      <c r="E42" s="9"/>
      <c r="F42" s="9"/>
      <c r="G42" s="9"/>
      <c r="H42" s="9"/>
      <c r="I42" s="9"/>
      <c r="J42" s="9"/>
      <c r="K42" s="9"/>
      <c r="L42" s="9"/>
      <c r="M42" s="10"/>
    </row>
    <row r="43" spans="1:17" ht="15" customHeight="1" x14ac:dyDescent="0.2"/>
    <row r="44" spans="1:17" ht="15" customHeight="1" x14ac:dyDescent="0.2">
      <c r="P44" s="41"/>
      <c r="Q44" s="41"/>
    </row>
    <row r="45" spans="1:17" s="36" customFormat="1" ht="53.1" customHeight="1" x14ac:dyDescent="0.2">
      <c r="A45" s="43"/>
      <c r="B45" s="43"/>
      <c r="C45" s="43"/>
      <c r="D45" s="43"/>
      <c r="E45" s="43"/>
      <c r="F45" s="42" t="s">
        <v>17</v>
      </c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</row>
    <row r="46" spans="1:17" ht="15" customHeight="1" x14ac:dyDescent="0.2"/>
    <row r="47" spans="1:17" ht="15" customHeight="1" x14ac:dyDescent="0.2"/>
    <row r="48" spans="1:17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</sheetData>
  <sheetProtection password="CBB4" sheet="1" objects="1" scenarios="1" selectLockedCells="1"/>
  <mergeCells count="13">
    <mergeCell ref="B1:I1"/>
    <mergeCell ref="J1:Q2"/>
    <mergeCell ref="A45:E45"/>
    <mergeCell ref="F45:Q45"/>
    <mergeCell ref="F38:J38"/>
    <mergeCell ref="F41:J41"/>
    <mergeCell ref="D26:M26"/>
    <mergeCell ref="F28:J28"/>
    <mergeCell ref="D33:M33"/>
    <mergeCell ref="E35:J35"/>
    <mergeCell ref="D40:D42"/>
    <mergeCell ref="D37:D39"/>
    <mergeCell ref="D34:D36"/>
  </mergeCells>
  <pageMargins left="0.70866141732283472" right="0.70866141732283472" top="0.78740157480314965" bottom="0.78740157480314965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A_ 2 Endplatten</vt:lpstr>
      <vt:lpstr>B_1 Griff und 1 Endplatte</vt:lpstr>
      <vt:lpstr>C_1 Griff und mittiges Schloss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Eskin, Murat</dc:creator>
  <cp:lastModifiedBy>Kaufmann Patrick</cp:lastModifiedBy>
  <cp:lastPrinted>2015-08-27T12:11:48Z</cp:lastPrinted>
  <dcterms:created xsi:type="dcterms:W3CDTF">2015-04-20T12:20:29Z</dcterms:created>
  <dcterms:modified xsi:type="dcterms:W3CDTF">2024-03-11T13:08:00Z</dcterms:modified>
</cp:coreProperties>
</file>